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/>
  <calcPr fullCalcOnLoad="1"/>
</workbook>
</file>

<file path=xl/sharedStrings.xml><?xml version="1.0" encoding="utf-8"?>
<sst xmlns="http://schemas.openxmlformats.org/spreadsheetml/2006/main" count="6154" uniqueCount="1683">
  <si>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</si>
  <si>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</si>
  <si>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</si>
  <si>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</si>
  <si>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</si>
  <si>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</si>
  <si>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</si>
  <si>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</si>
  <si>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Гоголя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</si>
  <si>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</si>
  <si>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</si>
  <si>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2016 рік</t>
  </si>
  <si>
    <t>Апеляційний суд Черкаської області</t>
  </si>
  <si>
    <t>18033, Черкаська область, м. Черкаси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</si>
  <si>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</si>
  <si>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</si>
  <si>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</si>
  <si>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</si>
  <si>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</si>
  <si>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</si>
  <si>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</si>
  <si>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</si>
  <si>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</si>
  <si>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</si>
  <si>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</si>
  <si>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</si>
  <si>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</si>
  <si>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</si>
  <si>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</si>
  <si>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</si>
  <si>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</si>
  <si>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</si>
  <si>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</si>
  <si>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</si>
  <si>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</si>
  <si>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</si>
  <si>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</si>
  <si>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</si>
  <si>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</si>
  <si>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</si>
  <si>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</si>
  <si>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</si>
  <si>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</si>
  <si>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</si>
  <si>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</si>
  <si>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</si>
  <si>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</si>
  <si>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</si>
  <si>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</si>
  <si>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</si>
  <si>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</si>
  <si>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</si>
  <si>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</si>
  <si>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</si>
  <si>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</si>
  <si>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</si>
  <si>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</si>
  <si>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</si>
  <si>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</si>
  <si>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</si>
  <si>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</si>
  <si>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</si>
  <si>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</si>
  <si>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</si>
  <si>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</si>
  <si>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</si>
  <si>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</si>
  <si>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</si>
  <si>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</si>
  <si>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</si>
  <si>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</si>
  <si>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</si>
  <si>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</si>
  <si>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</si>
  <si>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</si>
  <si>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</si>
  <si>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</si>
  <si>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</si>
  <si>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</si>
  <si>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</si>
  <si>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</si>
  <si>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</si>
  <si>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</si>
  <si>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</si>
  <si>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</si>
  <si>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</si>
  <si>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</si>
  <si>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</si>
  <si>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</si>
  <si>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</si>
  <si>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</si>
  <si>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</si>
  <si>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</si>
  <si>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</si>
  <si>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</si>
  <si>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</si>
  <si>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</si>
  <si>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</si>
  <si>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</si>
  <si>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</si>
  <si>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</si>
  <si>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</si>
  <si>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</si>
  <si>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</si>
  <si>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</si>
  <si>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</si>
  <si>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</si>
  <si>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</si>
  <si>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</si>
  <si>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</si>
  <si>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</si>
  <si>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</si>
  <si>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</si>
  <si>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</si>
  <si>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</si>
  <si>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</si>
  <si>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</si>
  <si>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</si>
  <si>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</si>
  <si>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</si>
  <si>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</si>
  <si>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</si>
  <si>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</si>
  <si>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</si>
  <si>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</si>
  <si>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</si>
  <si>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</si>
  <si>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</si>
  <si>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</si>
  <si>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</si>
  <si>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</si>
  <si>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</si>
  <si>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</si>
  <si>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</si>
  <si>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</si>
  <si>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</si>
  <si>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</si>
  <si>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</si>
  <si>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</si>
  <si>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</si>
  <si>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</si>
  <si>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</si>
  <si>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</si>
  <si>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</si>
  <si>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</si>
  <si>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</si>
  <si>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</si>
  <si>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</si>
  <si>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</si>
  <si>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</si>
  <si>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</si>
  <si>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</si>
  <si>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</si>
  <si>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</si>
  <si>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</si>
  <si>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</si>
  <si>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</si>
  <si>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</si>
  <si>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</si>
  <si>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</si>
  <si>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</si>
  <si>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</si>
  <si>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</si>
  <si>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</si>
  <si>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</si>
  <si>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</si>
  <si>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</si>
  <si>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</si>
  <si>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</si>
  <si>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</si>
  <si>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</si>
  <si>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</si>
  <si>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</si>
  <si>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</si>
  <si>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</si>
  <si>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</si>
  <si>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</si>
  <si>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</si>
  <si>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</si>
  <si>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</si>
  <si>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</si>
  <si>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</si>
  <si>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</si>
  <si>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</si>
  <si>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</si>
  <si>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</si>
  <si>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</si>
  <si>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</si>
  <si>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</si>
  <si>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</si>
  <si>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</si>
  <si>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</si>
  <si>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</si>
  <si>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</si>
  <si>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</si>
  <si>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</si>
  <si>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</si>
  <si>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</si>
  <si>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</si>
  <si>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</si>
  <si>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</si>
  <si>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</si>
  <si>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</si>
  <si>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</si>
  <si>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</si>
  <si>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</si>
  <si>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</si>
  <si>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</si>
  <si>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</si>
  <si>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</si>
  <si>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</si>
  <si>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</si>
  <si>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</si>
  <si>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</si>
  <si>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</si>
  <si>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</si>
  <si>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</si>
  <si>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</si>
  <si>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</si>
  <si>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</si>
  <si>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</si>
  <si>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</si>
  <si>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</si>
  <si>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</si>
  <si>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</si>
  <si>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</si>
  <si>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</si>
  <si>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</si>
  <si>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</si>
  <si>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</si>
  <si>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</si>
  <si>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</si>
  <si>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</si>
  <si>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</si>
  <si>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</si>
  <si>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</si>
  <si>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</si>
  <si>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</si>
  <si>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</si>
  <si>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</si>
  <si>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</si>
  <si>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</si>
  <si>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</si>
  <si>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</si>
  <si>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</si>
  <si>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</si>
  <si>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</si>
  <si>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</si>
  <si>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</si>
  <si>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</si>
  <si>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</si>
  <si>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</si>
  <si>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</si>
  <si>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</si>
  <si>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</si>
  <si>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</si>
  <si>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</si>
  <si>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</si>
  <si>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</si>
  <si>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</si>
  <si>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</si>
  <si>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</si>
  <si>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</si>
  <si>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</si>
  <si>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</si>
  <si>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</si>
  <si>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</si>
  <si>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</si>
  <si>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</si>
  <si>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</si>
  <si>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</si>
  <si>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</si>
  <si>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</si>
  <si>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</si>
  <si>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</si>
  <si>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</si>
  <si>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</si>
  <si>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</si>
  <si>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</si>
  <si>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</si>
  <si>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</si>
  <si>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</si>
  <si>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</si>
  <si>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</si>
  <si>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</si>
  <si>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</si>
  <si>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</si>
  <si>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</si>
  <si>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</si>
  <si>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</si>
  <si>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</si>
  <si>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</si>
  <si>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</si>
  <si>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</si>
  <si>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</si>
  <si>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</si>
  <si>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</si>
  <si>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</si>
  <si>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</si>
  <si>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</si>
  <si>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</si>
  <si>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</si>
  <si>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</si>
  <si>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</si>
  <si>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</si>
  <si>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</si>
  <si>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</si>
  <si>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</si>
  <si>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</si>
  <si>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</si>
  <si>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</si>
  <si>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</si>
  <si>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</si>
  <si>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</si>
  <si>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</si>
  <si>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</si>
  <si>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</si>
  <si>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</si>
  <si>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</si>
  <si>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</si>
  <si>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</si>
  <si>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</si>
  <si>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</si>
  <si>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</si>
  <si>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</si>
  <si>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</si>
  <si>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</si>
  <si>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</si>
  <si>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</si>
  <si>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</si>
  <si>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</si>
  <si>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</si>
  <si>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</si>
  <si>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</si>
  <si>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</si>
  <si>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</si>
  <si>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</si>
  <si>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</si>
  <si>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</si>
  <si>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</si>
  <si>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</si>
  <si>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</si>
  <si>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</si>
  <si>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</si>
  <si>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</si>
  <si>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</si>
  <si>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</si>
  <si>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</si>
  <si>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</si>
  <si>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</si>
  <si>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</si>
  <si>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</si>
  <si>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</si>
  <si>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</si>
  <si>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</si>
  <si>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</si>
  <si>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</si>
  <si>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</si>
  <si>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</si>
  <si>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</si>
  <si>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</si>
  <si>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</si>
  <si>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</si>
  <si>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</si>
  <si>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</si>
  <si>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</si>
  <si>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</si>
  <si>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</si>
  <si>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</si>
  <si>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</si>
  <si>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</si>
  <si>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</si>
  <si>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</si>
  <si>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</si>
  <si>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</si>
  <si>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</si>
  <si>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</si>
  <si>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</si>
  <si>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</si>
  <si>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</si>
  <si>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</si>
  <si>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</si>
  <si>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</si>
  <si>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</si>
  <si>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</si>
  <si>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</si>
  <si>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</si>
  <si>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</si>
  <si>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</si>
  <si>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</si>
  <si>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</si>
  <si>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</si>
  <si>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</si>
  <si>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</si>
  <si>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</si>
  <si>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</si>
  <si>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</si>
  <si>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</si>
  <si>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</si>
  <si>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</si>
  <si>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</si>
  <si>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</si>
  <si>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</si>
  <si>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</si>
  <si>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</si>
  <si>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</si>
  <si>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</si>
  <si>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</si>
  <si>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</si>
  <si>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</si>
  <si>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</si>
  <si>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</si>
  <si>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</si>
  <si>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</si>
  <si>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</si>
  <si>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</si>
  <si>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</si>
  <si>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</si>
  <si>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</si>
  <si>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</si>
  <si>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</si>
  <si>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</si>
  <si>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</si>
  <si>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</si>
  <si>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</si>
  <si>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</si>
  <si>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</si>
  <si>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</si>
  <si>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</si>
  <si>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</si>
  <si>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</si>
  <si>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</si>
  <si>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</si>
  <si>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</si>
  <si>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</si>
  <si>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</si>
  <si>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</si>
  <si>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</si>
  <si>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</si>
  <si>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</si>
  <si>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</si>
  <si>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</si>
  <si>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</si>
  <si>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</si>
  <si>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</si>
  <si>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</si>
  <si>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</si>
  <si>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</si>
  <si>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</si>
  <si>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</si>
  <si>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</si>
  <si>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</si>
  <si>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</si>
  <si>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</si>
  <si>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</si>
  <si>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</si>
  <si>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</si>
  <si>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</si>
  <si>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</si>
  <si>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</si>
  <si>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</si>
  <si>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</si>
  <si>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</si>
  <si>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</si>
  <si>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</si>
  <si>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</si>
  <si>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</si>
  <si>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</si>
  <si>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</si>
  <si>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</si>
  <si>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</si>
  <si>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</si>
  <si>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</si>
  <si>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</si>
  <si>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</si>
  <si>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</si>
  <si>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</si>
  <si>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</si>
  <si>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</si>
  <si>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</si>
  <si>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</si>
  <si>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</si>
  <si>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</si>
  <si>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</si>
  <si>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</si>
  <si>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</si>
  <si>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</si>
  <si>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</si>
  <si>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</si>
  <si>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</si>
  <si>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</si>
  <si>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</si>
  <si>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</si>
  <si>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</si>
  <si>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</si>
  <si>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</si>
  <si>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</si>
  <si>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</si>
  <si>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</si>
  <si>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</si>
  <si>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</si>
  <si>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</si>
  <si>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</si>
  <si>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</si>
  <si>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</si>
  <si>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</si>
  <si>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</si>
  <si>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</si>
  <si>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</si>
  <si>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</si>
  <si>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</si>
  <si>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</si>
  <si>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</si>
  <si>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</si>
  <si>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</si>
  <si>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</si>
  <si>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</si>
  <si>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</si>
  <si>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</si>
  <si>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</si>
  <si>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</si>
  <si>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</si>
  <si>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</si>
  <si>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</si>
  <si>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</si>
  <si>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</si>
  <si>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</si>
  <si>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</si>
  <si>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</si>
  <si>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</si>
  <si>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</si>
  <si>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</si>
  <si>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</si>
  <si>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</si>
  <si>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</si>
  <si>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</si>
  <si>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</si>
  <si>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</si>
  <si>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</si>
  <si>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</si>
  <si>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</si>
  <si>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</si>
  <si>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</si>
  <si>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</si>
  <si>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</si>
  <si>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</si>
  <si>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</si>
  <si>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</si>
  <si>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</si>
  <si>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</si>
  <si>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</si>
  <si>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</si>
  <si>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</si>
  <si>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</si>
  <si>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</si>
  <si>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</si>
  <si>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</si>
  <si>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</si>
  <si>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</si>
  <si>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</si>
  <si>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</si>
  <si>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</si>
  <si>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</si>
  <si>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</si>
  <si>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</si>
  <si>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</si>
  <si>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</si>
  <si>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</si>
  <si>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</si>
  <si>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</si>
  <si>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</si>
  <si>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</si>
  <si>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</si>
  <si>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</si>
  <si>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</si>
  <si>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</si>
  <si>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</si>
  <si>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</si>
  <si>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</si>
  <si>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</si>
  <si>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</si>
  <si>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</si>
  <si>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</si>
  <si>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</si>
  <si>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</si>
  <si>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</si>
  <si>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</si>
  <si>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</si>
  <si>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</si>
  <si>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</si>
  <si>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</si>
  <si>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</si>
  <si>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</si>
  <si>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</si>
  <si>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</si>
  <si>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</si>
  <si>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</si>
  <si>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</si>
  <si>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</si>
  <si>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</si>
  <si>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</si>
  <si>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</si>
  <si>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</si>
  <si>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</si>
  <si>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</si>
  <si>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</si>
  <si>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</si>
  <si>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</si>
  <si>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</si>
  <si>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</si>
  <si>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</si>
  <si>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</si>
  <si>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</si>
  <si>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</si>
  <si>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</si>
  <si>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</si>
  <si>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</si>
  <si>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</si>
  <si>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</si>
  <si>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</si>
  <si>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</si>
  <si>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</si>
  <si>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</si>
  <si>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</si>
  <si>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</si>
  <si>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</si>
  <si>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</si>
  <si>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</si>
  <si>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</si>
  <si>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</si>
  <si>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</si>
  <si>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</si>
  <si>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</si>
  <si>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</si>
  <si>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</si>
  <si>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</si>
  <si>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</si>
  <si>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</si>
  <si>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</si>
  <si>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</si>
  <si>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</si>
  <si>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</si>
  <si>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</si>
  <si>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</si>
  <si>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</si>
  <si>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</si>
  <si>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</si>
  <si>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</si>
  <si>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</si>
  <si>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</si>
  <si>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</si>
  <si>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</si>
  <si>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</si>
  <si>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</si>
  <si>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</si>
  <si>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</si>
  <si>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</si>
  <si>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</si>
  <si>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</si>
  <si>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</si>
  <si>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</si>
  <si>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</si>
  <si>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</si>
  <si>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</si>
  <si>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</si>
  <si>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</si>
  <si>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</si>
  <si>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</si>
  <si>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</si>
  <si>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</si>
  <si>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</si>
  <si>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</si>
  <si>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</si>
  <si>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</si>
  <si>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</si>
  <si>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</si>
  <si>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</si>
  <si>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</si>
  <si>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</si>
  <si>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</si>
  <si>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</si>
  <si>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</si>
  <si>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</si>
  <si>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</si>
  <si>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</si>
  <si>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</si>
  <si>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</si>
  <si>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</si>
  <si>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</si>
  <si>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</si>
  <si>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</si>
  <si>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</si>
  <si>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</si>
  <si>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</si>
  <si>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</si>
  <si>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</si>
  <si>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</si>
  <si>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</si>
  <si>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</si>
  <si>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</si>
  <si>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</si>
  <si>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</si>
  <si>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</si>
  <si>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</si>
  <si>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</si>
  <si>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</si>
  <si>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</si>
  <si>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</si>
  <si>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</si>
  <si>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</si>
  <si>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</si>
  <si>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</si>
  <si>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</si>
  <si>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</si>
  <si>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</si>
  <si>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</si>
  <si>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</si>
  <si>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</si>
  <si>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</si>
  <si>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</si>
  <si>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</si>
  <si>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</si>
  <si>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</si>
  <si>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</si>
  <si>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</si>
  <si>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</si>
  <si>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</si>
  <si>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</si>
  <si>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</si>
  <si>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</si>
  <si>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</si>
  <si>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</si>
  <si>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</si>
  <si>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</si>
  <si>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</si>
  <si>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</si>
  <si>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</si>
  <si>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</si>
  <si>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</si>
  <si>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</si>
  <si>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</si>
  <si>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</si>
  <si>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</si>
  <si>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</si>
  <si>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</si>
  <si>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</si>
  <si>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</si>
  <si>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</si>
  <si>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</si>
  <si>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</si>
  <si>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</si>
  <si>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</si>
  <si>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</si>
  <si>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</si>
  <si>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</si>
  <si>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</si>
  <si>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</si>
  <si>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</si>
  <si>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</si>
  <si>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</si>
  <si>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</si>
  <si>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</si>
  <si>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</si>
  <si>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</si>
  <si>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</si>
  <si>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</si>
  <si>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</si>
  <si>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</si>
  <si>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</si>
  <si>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</si>
  <si>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</si>
  <si>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</si>
  <si>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</si>
  <si>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</si>
  <si>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</si>
  <si>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</si>
  <si>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</si>
  <si>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</si>
  <si>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</si>
  <si>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</si>
  <si>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</si>
  <si>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</si>
  <si>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</si>
  <si>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</si>
  <si>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</si>
  <si>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</si>
  <si>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</si>
  <si>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</si>
  <si>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</si>
  <si>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</si>
  <si>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</si>
  <si>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</si>
  <si>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</si>
  <si>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</si>
  <si>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</si>
  <si>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</si>
  <si>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</si>
  <si>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</si>
  <si>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</si>
  <si>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</si>
  <si>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</si>
  <si>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</si>
  <si>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</si>
  <si>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</si>
  <si>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</si>
  <si>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</si>
  <si>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</si>
  <si>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</si>
  <si>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</si>
  <si>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</si>
  <si>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</si>
  <si>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</si>
  <si>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</si>
  <si>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</si>
  <si>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</si>
  <si>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</si>
  <si>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</si>
  <si>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</si>
  <si>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</si>
  <si>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</si>
  <si>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</si>
  <si>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</si>
  <si>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</si>
  <si>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</si>
  <si>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</si>
  <si>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</si>
  <si>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</si>
  <si>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</si>
  <si>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</si>
  <si>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</si>
  <si>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</si>
  <si>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</si>
  <si>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</si>
  <si>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</si>
  <si>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</si>
  <si>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</si>
  <si>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</si>
  <si>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</si>
  <si>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</si>
  <si>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</si>
  <si>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</si>
  <si>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</si>
  <si>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</si>
  <si>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</si>
  <si>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</si>
  <si>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</si>
  <si>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</si>
  <si>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</si>
  <si>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</si>
  <si>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</si>
  <si>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</si>
  <si>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</si>
  <si>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</si>
  <si>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</si>
  <si>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</si>
  <si>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</si>
  <si>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</si>
  <si>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</si>
  <si>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</si>
  <si>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</si>
  <si>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</si>
  <si>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</si>
  <si>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</si>
  <si>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</si>
  <si>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</si>
  <si>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</si>
  <si>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</si>
  <si>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</si>
  <si>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</si>
  <si>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</si>
  <si>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</si>
  <si>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</si>
  <si>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</si>
  <si>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</si>
  <si>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</si>
  <si>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</si>
  <si>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</si>
  <si>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</si>
  <si>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</si>
  <si>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</si>
  <si>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</si>
  <si>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</si>
  <si>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</si>
  <si>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</si>
  <si>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</si>
  <si>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</si>
  <si>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</si>
  <si>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</si>
  <si>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</si>
  <si>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</si>
  <si>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</si>
  <si>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</si>
  <si>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</si>
  <si>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</si>
  <si>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</si>
  <si>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</si>
  <si>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</si>
  <si>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</si>
  <si>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</si>
  <si>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</si>
  <si>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</si>
  <si>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</si>
  <si>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</si>
  <si>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</si>
  <si>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</si>
  <si>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</si>
  <si>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</si>
  <si>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</si>
  <si>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</si>
  <si>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</si>
  <si>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</si>
  <si>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</si>
  <si>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</si>
  <si>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</si>
  <si>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</si>
  <si>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</si>
  <si>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</si>
  <si>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</si>
  <si>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</si>
  <si>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</si>
  <si>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</si>
  <si>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</si>
  <si>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</si>
  <si>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</si>
  <si>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</si>
  <si>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</si>
  <si>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</si>
  <si>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</si>
  <si>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</si>
  <si>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</si>
  <si>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</si>
  <si>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</si>
  <si>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</si>
  <si>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</si>
  <si>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</si>
  <si>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</si>
  <si>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</si>
  <si>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</si>
  <si>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</si>
  <si>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</si>
  <si>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</si>
  <si>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</si>
  <si>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</si>
  <si>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</si>
  <si>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</si>
  <si>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</si>
  <si>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</si>
  <si>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</si>
  <si>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</si>
  <si>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</si>
  <si>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</si>
  <si>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</si>
  <si>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</si>
  <si>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</si>
  <si>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</si>
  <si>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</si>
  <si>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</si>
  <si>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</si>
  <si>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</si>
  <si>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</si>
  <si>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</si>
  <si>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</si>
  <si>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</si>
  <si>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</si>
  <si>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</si>
  <si>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</si>
  <si>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</si>
  <si>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</si>
  <si>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</si>
  <si>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</si>
  <si>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</si>
  <si>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</si>
  <si>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</si>
  <si>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</si>
  <si>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</si>
  <si>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</si>
  <si>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</si>
  <si>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</si>
  <si>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</si>
  <si>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</si>
  <si>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</si>
  <si>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</si>
  <si>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</si>
  <si>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</si>
  <si>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</si>
  <si>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</si>
  <si>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</si>
  <si>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</si>
  <si>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</si>
  <si>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</si>
  <si>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</si>
  <si>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</si>
  <si>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</si>
  <si>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</si>
  <si>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</si>
  <si>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</si>
  <si>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</si>
  <si>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</si>
  <si>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</si>
  <si>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</si>
  <si>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</si>
  <si>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</si>
  <si>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</si>
  <si>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</si>
  <si>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</si>
  <si>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</si>
  <si>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</si>
  <si>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</si>
  <si>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</si>
  <si>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</si>
  <si>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</si>
  <si>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</si>
  <si>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</si>
  <si>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</si>
  <si>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</si>
  <si>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</si>
  <si>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</si>
  <si>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</si>
  <si>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</si>
  <si>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</si>
  <si>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</si>
  <si>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</si>
  <si>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</si>
  <si>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</si>
  <si>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</si>
  <si>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</si>
  <si>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</si>
  <si>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</si>
  <si>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</si>
  <si>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</si>
  <si>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</si>
  <si>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</si>
  <si>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</si>
  <si>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</si>
  <si>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</si>
  <si>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</si>
  <si>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</si>
  <si>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</si>
  <si>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</si>
  <si>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</si>
  <si>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</si>
  <si>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</si>
  <si>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</si>
  <si>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</si>
  <si>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</si>
  <si>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</si>
  <si>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</si>
  <si>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</si>
  <si>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</si>
  <si>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</si>
  <si>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</si>
  <si>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</si>
  <si>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</si>
  <si>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</si>
  <si>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</si>
  <si>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</si>
  <si>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</si>
  <si>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</si>
  <si>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</si>
  <si>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</si>
  <si>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</si>
  <si>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</si>
  <si>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</si>
  <si>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</si>
  <si>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</si>
  <si>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</si>
  <si>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</si>
  <si>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</si>
  <si>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</si>
  <si>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</si>
  <si>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</si>
  <si>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</si>
  <si>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</si>
  <si>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</si>
  <si>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</si>
  <si>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</si>
  <si>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</si>
  <si>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</si>
  <si>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</si>
  <si>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</si>
  <si>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</si>
  <si>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</si>
  <si>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</si>
  <si>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</si>
  <si>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</si>
  <si>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</si>
  <si>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</si>
  <si>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</si>
  <si>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</si>
  <si>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</si>
  <si>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</si>
  <si>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</si>
  <si>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</si>
  <si>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</si>
  <si>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</si>
  <si>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</si>
  <si>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</si>
  <si>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</si>
  <si>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</si>
  <si>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</si>
  <si>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</si>
  <si>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</si>
  <si>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</si>
  <si>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</si>
  <si>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</si>
  <si>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</si>
  <si>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</si>
  <si>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</si>
  <si>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</si>
  <si>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</si>
  <si>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</si>
  <si>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</si>
  <si>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</si>
  <si>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</si>
  <si>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</si>
  <si>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</si>
  <si>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</si>
  <si>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</si>
  <si>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</si>
  <si>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</si>
  <si>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</si>
  <si>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</si>
  <si>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</si>
  <si>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</si>
  <si>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</si>
  <si>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</si>
  <si>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</si>
  <si>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</si>
  <si>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</si>
  <si>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</si>
  <si>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</si>
  <si>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</si>
  <si>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</si>
  <si>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</si>
  <si>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</si>
  <si>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</si>
  <si>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</si>
  <si>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</si>
  <si>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</si>
  <si>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</si>
  <si>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</si>
  <si>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</si>
  <si>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</si>
  <si>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</si>
  <si>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</si>
  <si>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</si>
  <si>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</si>
  <si>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</si>
  <si>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</si>
  <si>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</si>
  <si>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</si>
  <si>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</si>
  <si>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</si>
  <si>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</si>
  <si>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</si>
  <si>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</si>
  <si>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</si>
  <si>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</si>
  <si>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</si>
  <si>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</si>
  <si>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</si>
  <si>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</si>
  <si>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</si>
  <si>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</si>
  <si>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</si>
  <si>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</si>
  <si>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</si>
  <si>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</si>
  <si>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</si>
  <si>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</si>
  <si>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</si>
  <si>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</si>
  <si>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</si>
  <si>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</si>
  <si>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</si>
  <si>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</si>
  <si>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</si>
  <si>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</si>
  <si>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</si>
  <si>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</si>
  <si>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</si>
  <si>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</si>
  <si>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</si>
  <si>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</si>
  <si>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</si>
  <si>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</si>
  <si>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</si>
  <si>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</si>
  <si>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</si>
  <si>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</si>
  <si>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</si>
  <si>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</si>
  <si>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</si>
  <si>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</si>
  <si>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</si>
  <si>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</si>
  <si>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</si>
  <si>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</si>
  <si>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</si>
  <si>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</si>
  <si>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</si>
  <si>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</si>
  <si>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</si>
  <si>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</si>
  <si>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</si>
  <si>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</si>
  <si>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</si>
  <si>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</si>
  <si>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</si>
  <si>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</si>
  <si>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</si>
  <si>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</si>
  <si>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</si>
  <si>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</si>
  <si>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</si>
  <si>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</si>
  <si>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</si>
  <si>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</si>
  <si>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</si>
  <si>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</si>
  <si>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</si>
  <si>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</si>
  <si>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</si>
  <si>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</si>
  <si>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</si>
  <si>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</si>
  <si>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</si>
  <si>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</si>
  <si>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</si>
  <si>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</si>
  <si>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</si>
  <si>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</si>
  <si>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</si>
  <si>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</si>
  <si>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</si>
  <si>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</si>
  <si>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</si>
  <si>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</si>
  <si>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</si>
  <si>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</si>
  <si>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</si>
  <si>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</si>
  <si>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</si>
  <si>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</si>
  <si>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</si>
  <si>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</si>
  <si>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</si>
  <si>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</si>
  <si>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</si>
  <si>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</si>
  <si>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</si>
  <si>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</si>
  <si>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</si>
  <si>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</si>
  <si>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</si>
  <si>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</si>
  <si>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</si>
  <si>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</si>
  <si>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</si>
  <si>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</si>
  <si>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</si>
  <si>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</si>
  <si>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</si>
  <si>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</si>
  <si>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</si>
  <si>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</si>
  <si>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</si>
  <si>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</si>
  <si>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</si>
  <si>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</si>
  <si>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</si>
  <si>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</si>
  <si>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</si>
  <si>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</si>
  <si>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</si>
  <si>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</si>
  <si>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</si>
  <si>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</si>
  <si>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</si>
  <si>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</si>
  <si>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</si>
  <si>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</si>
  <si>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</si>
  <si>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</si>
  <si>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</si>
  <si>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</si>
  <si>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</si>
  <si>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</si>
  <si>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</si>
  <si>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</si>
  <si>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</si>
  <si>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</si>
  <si>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</si>
  <si>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</si>
  <si>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</si>
  <si>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</si>
  <si>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</si>
  <si>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</si>
  <si>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</si>
  <si>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</si>
  <si>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</si>
  <si>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</si>
  <si>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</si>
  <si>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</si>
  <si>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</si>
  <si>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</si>
  <si>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</si>
  <si>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</si>
  <si>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</si>
  <si>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</si>
  <si>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</si>
  <si>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</si>
  <si>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</si>
  <si>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</si>
  <si>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</si>
  <si>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</si>
  <si>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</si>
  <si>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</si>
  <si>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</si>
  <si>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</si>
  <si>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</si>
  <si>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</si>
  <si>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</si>
  <si>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</si>
  <si>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</si>
  <si>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</si>
  <si>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</si>
  <si>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</si>
  <si>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</si>
  <si>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</si>
  <si>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</si>
  <si>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</si>
  <si>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</si>
  <si>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</si>
  <si>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</si>
  <si>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</si>
  <si>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</si>
  <si>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</si>
  <si>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</si>
  <si>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</si>
  <si>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</si>
  <si>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</si>
  <si>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</si>
  <si>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</si>
  <si>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</si>
  <si>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</si>
  <si>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</si>
  <si>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</si>
  <si>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</si>
  <si>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</si>
  <si>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</si>
  <si>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</si>
  <si>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</si>
  <si>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</si>
  <si>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</si>
  <si>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</si>
  <si>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</si>
  <si>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</si>
  <si>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</si>
  <si>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</si>
  <si>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</si>
  <si>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</si>
  <si>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</si>
  <si>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</si>
  <si>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</si>
  <si>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</si>
  <si>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</si>
  <si>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</si>
  <si>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</si>
  <si>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</si>
  <si>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</si>
  <si>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</si>
  <si>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</si>
  <si>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</si>
  <si>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</si>
  <si>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</si>
  <si>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</si>
  <si>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</si>
  <si>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</si>
  <si>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</si>
  <si>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</si>
  <si>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</si>
  <si>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</si>
  <si>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</si>
  <si>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</si>
  <si>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</si>
  <si>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</si>
  <si>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</si>
  <si>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</si>
  <si>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</si>
  <si>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</si>
  <si>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</si>
  <si>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</si>
  <si>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</si>
  <si>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</si>
  <si>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</si>
  <si>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</si>
  <si>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</si>
  <si>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</si>
  <si>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</si>
  <si>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</si>
  <si>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</si>
  <si>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</si>
  <si>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</si>
  <si>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</si>
  <si>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</si>
  <si>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</si>
  <si>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</si>
  <si>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</si>
  <si>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</si>
  <si>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</si>
  <si>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</si>
  <si>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</si>
  <si>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</si>
  <si>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</si>
  <si>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</si>
  <si>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</si>
  <si>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</si>
  <si>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</si>
  <si>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</si>
  <si>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</si>
  <si>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</si>
  <si>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</si>
  <si>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</si>
  <si>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</si>
  <si>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</si>
  <si>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</si>
  <si>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</si>
  <si>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</si>
  <si>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</si>
  <si>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</si>
  <si>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</si>
  <si>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</si>
  <si>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</si>
  <si>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</si>
  <si>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</si>
  <si>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</si>
  <si>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</si>
  <si>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</si>
  <si>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</si>
  <si>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</si>
  <si>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</si>
  <si>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</si>
  <si>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</si>
  <si>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</si>
  <si>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</si>
  <si>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</si>
  <si>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</si>
  <si>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</si>
  <si>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</si>
  <si>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</si>
  <si>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</si>
  <si>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</si>
  <si>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</si>
  <si>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</si>
  <si>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</si>
  <si>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</si>
  <si>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</si>
  <si>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</si>
  <si>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</si>
  <si>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</si>
  <si>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</si>
  <si>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</si>
  <si>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</si>
  <si>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</si>
  <si>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</si>
  <si>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</si>
  <si>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</si>
  <si>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</si>
  <si>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</si>
  <si>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</si>
  <si>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</si>
  <si>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</si>
  <si>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</si>
  <si>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</si>
  <si>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</si>
  <si>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</si>
  <si>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</si>
  <si>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</si>
  <si>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</si>
  <si>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</si>
  <si>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</si>
  <si>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</si>
  <si>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</si>
  <si>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</si>
  <si>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</si>
  <si>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</si>
  <si>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</si>
  <si>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</si>
  <si>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</si>
  <si>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</si>
  <si>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</si>
  <si>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</si>
  <si>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</si>
  <si>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</si>
  <si>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</si>
  <si>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</si>
  <si>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</si>
  <si>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</si>
  <si>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</si>
  <si>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</si>
  <si>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</si>
  <si>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</si>
  <si>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</si>
  <si>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</si>
  <si>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</si>
  <si>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</si>
  <si>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</si>
  <si>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</si>
  <si>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</si>
  <si>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</si>
  <si>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</si>
  <si>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</si>
  <si>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</si>
  <si>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</si>
  <si>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</si>
  <si>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</si>
  <si>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</si>
  <si>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</si>
  <si>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</si>
  <si>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</si>
  <si>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</si>
  <si>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</si>
  <si>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</si>
  <si>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</si>
  <si>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</si>
  <si>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</si>
  <si>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</si>
  <si>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</si>
  <si>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</si>
  <si>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</si>
  <si>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</si>
  <si>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</si>
  <si>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</si>
  <si>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</si>
  <si>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</si>
  <si>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</si>
  <si>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</si>
  <si>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</si>
  <si>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</si>
  <si>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</si>
  <si>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</si>
  <si>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</si>
  <si>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</si>
  <si>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</si>
  <si>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</si>
  <si>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</si>
  <si>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</si>
  <si>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</si>
  <si>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</si>
  <si>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</si>
  <si>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</si>
  <si>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</si>
  <si>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</si>
  <si>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</si>
  <si>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</si>
  <si>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</si>
  <si>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</si>
  <si>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</si>
  <si>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</si>
  <si>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</si>
  <si>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</si>
  <si>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</si>
  <si>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</si>
  <si>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</si>
  <si>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</si>
  <si>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</si>
  <si>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</si>
  <si>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</si>
  <si>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</si>
  <si>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</si>
  <si>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</si>
  <si>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</si>
  <si>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</si>
  <si>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</si>
  <si>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</si>
  <si>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</si>
  <si>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</si>
  <si>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</si>
  <si>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</si>
  <si>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</si>
  <si>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</si>
  <si>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</si>
  <si>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</si>
  <si>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</si>
  <si>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</si>
  <si>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</si>
  <si>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</si>
  <si>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</si>
  <si>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</si>
  <si>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</si>
  <si>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</si>
  <si>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</si>
  <si>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</si>
  <si>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</si>
  <si>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</si>
  <si>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</si>
  <si>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</si>
  <si>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</si>
  <si>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</si>
  <si>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</si>
  <si>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</si>
  <si>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</si>
  <si>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</si>
  <si>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</si>
  <si>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</si>
  <si>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</si>
  <si>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</si>
  <si>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</si>
  <si>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</si>
  <si>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</si>
  <si>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</si>
  <si>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</si>
  <si>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</si>
  <si>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</si>
  <si>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</si>
  <si>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</si>
  <si>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</si>
  <si>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</si>
  <si>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</si>
  <si>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</si>
  <si>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</si>
  <si>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</si>
  <si>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</si>
  <si>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</si>
  <si>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</si>
  <si>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</si>
  <si>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</si>
  <si>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</si>
  <si>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</si>
  <si>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</si>
  <si>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</si>
  <si>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</si>
  <si>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</si>
  <si>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</si>
  <si>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</si>
  <si>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</si>
  <si>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</si>
  <si>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</si>
  <si>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</si>
  <si>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</si>
  <si>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</si>
  <si>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</si>
  <si>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</si>
  <si>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</si>
  <si>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</si>
  <si>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</si>
  <si>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</si>
  <si>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</si>
  <si>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</si>
  <si>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</si>
  <si>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</si>
  <si>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</si>
  <si>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</si>
  <si>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</si>
  <si>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</si>
  <si>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</si>
  <si>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</si>
  <si>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</si>
  <si>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</si>
  <si>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</si>
  <si>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</si>
  <si>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</si>
  <si>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</si>
  <si>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</si>
  <si>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</si>
  <si>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</si>
  <si>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</si>
  <si>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</si>
  <si>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</si>
  <si>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Керівник:</t>
  </si>
  <si>
    <t>Виконавець:</t>
  </si>
  <si>
    <t>Телефон:</t>
  </si>
  <si>
    <t>Факс:</t>
  </si>
  <si>
    <t>Електронна пошта:</t>
  </si>
  <si>
    <t>5 січня 2017 року</t>
  </si>
  <si>
    <t>(підпис)</t>
  </si>
  <si>
    <t>(0472) 31-91-37</t>
  </si>
  <si>
    <t>statistika@cka.court.gov.ua</t>
  </si>
  <si>
    <t>В.М. Бабенко</t>
  </si>
  <si>
    <t>(П.І.Б.)</t>
  </si>
  <si>
    <t>Є.О. Васюхник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</si>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</sst>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9"/>
      <name val="Arial"/>
      <family val="0"/>
    </font>
    <font>
      <i/>
      <sz val="9"/>
      <name val="Times New Roman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Times New Roman"/>
      <family val="0"/>
    </font>
    <font>
      <sz val="10"/>
      <color indexed="9"/>
      <name val="Times New Roman"/>
      <family val="0"/>
    </font>
    <font>
      <sz val="11"/>
      <color indexed="9"/>
      <name val="Times New Roman"/>
      <family val="0"/>
    </font>
    <font>
      <sz val="8"/>
      <color indexed="9"/>
      <name val="Times New Roman"/>
      <family val="0"/>
    </font>
    <font>
      <i/>
      <sz val="10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justify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13" fillId="0" borderId="16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3" fontId="9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4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justify" vertical="top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1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horizont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left" vertical="center"/>
      <protection/>
    </xf>
    <xf numFmtId="49" fontId="20" fillId="0" borderId="17" xfId="0" applyNumberFormat="1" applyFont="1" applyFill="1" applyBorder="1" applyAlignment="1" applyProtection="1">
      <alignment horizontal="lef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41" t="s">
        <v>14</v>
      </c>
    </row>
    <row r="3" spans="2:8" ht="18.75" customHeight="1">
      <c r="B3" s="2" t="s">
        <v>0</v>
      </c>
      <c r="C3" s="2"/>
      <c r="D3" s="2"/>
      <c r="E3" s="2"/>
      <c r="F3" s="2"/>
      <c r="G3" s="2"/>
      <c r="H3" s="2"/>
    </row>
    <row r="4" spans="2:8" ht="18.75" customHeight="1">
      <c r="B4" s="2" t="s">
        <v>1</v>
      </c>
      <c r="C4" s="2"/>
      <c r="D4" s="2"/>
      <c r="E4" s="2"/>
      <c r="F4" s="2"/>
      <c r="G4" s="2"/>
      <c r="H4" s="2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3"/>
      <c r="C6" s="3"/>
      <c r="D6" s="32" t="s">
        <v>11</v>
      </c>
      <c r="E6" s="32"/>
      <c r="F6" s="32"/>
      <c r="G6" s="3"/>
      <c r="H6" s="3"/>
    </row>
    <row r="7" spans="4:6" ht="12.75" customHeight="1">
      <c r="D7" s="33"/>
      <c r="E7" s="42" t="s">
        <v>15</v>
      </c>
      <c r="F7" s="33"/>
    </row>
    <row r="8" spans="4:8" ht="18.75" customHeight="1">
      <c r="D8" s="34"/>
      <c r="F8" s="3"/>
      <c r="G8" s="3"/>
      <c r="H8" s="3"/>
    </row>
    <row r="9" spans="4:8" ht="12.75" customHeight="1">
      <c r="D9" s="34"/>
      <c r="F9" s="3"/>
      <c r="G9" s="3"/>
      <c r="H9" s="3"/>
    </row>
    <row r="10" spans="4:8" ht="15.75" customHeight="1">
      <c r="D10" s="34"/>
      <c r="F10" s="3"/>
      <c r="G10" s="3"/>
      <c r="H10" s="3"/>
    </row>
    <row r="11" spans="4:8" ht="14.25" customHeight="1">
      <c r="D11" s="34"/>
      <c r="F11" s="3"/>
      <c r="G11" s="3"/>
      <c r="H11" s="3"/>
    </row>
    <row r="12" spans="5:8" ht="12.75" customHeight="1">
      <c r="E12" s="43"/>
      <c r="F12" s="14"/>
      <c r="G12" s="14"/>
      <c r="H12" s="14"/>
    </row>
    <row r="13" spans="5:8" ht="12.75" customHeight="1">
      <c r="E13" s="43"/>
      <c r="F13" s="14"/>
      <c r="G13" s="14"/>
      <c r="H13" s="14"/>
    </row>
    <row r="14" spans="2:5" ht="12.75" customHeight="1">
      <c r="B14" s="4"/>
      <c r="C14" s="4"/>
      <c r="D14" s="4"/>
      <c r="E14" s="4"/>
    </row>
    <row r="15" spans="1:7" ht="12.75" customHeight="1">
      <c r="A15" s="1"/>
      <c r="B15" s="5" t="s">
        <v>2</v>
      </c>
      <c r="C15" s="21"/>
      <c r="D15" s="35"/>
      <c r="E15" s="44" t="s">
        <v>16</v>
      </c>
      <c r="F15" s="11"/>
      <c r="G15" s="41" t="s">
        <v>24</v>
      </c>
    </row>
    <row r="16" spans="1:7" ht="12.75" customHeight="1">
      <c r="A16" s="1"/>
      <c r="B16" s="6"/>
      <c r="C16" s="22"/>
      <c r="D16" s="36"/>
      <c r="E16" s="45"/>
      <c r="F16" s="11"/>
      <c r="G16" s="41"/>
    </row>
    <row r="17" spans="1:8" ht="12.75" customHeight="1">
      <c r="A17" s="1"/>
      <c r="B17" s="7"/>
      <c r="C17" s="23"/>
      <c r="D17" s="1"/>
      <c r="E17" s="46"/>
      <c r="F17" s="11"/>
      <c r="G17" s="52" t="s">
        <v>25</v>
      </c>
      <c r="H17" s="14"/>
    </row>
    <row r="18" spans="1:8" ht="15.75" customHeight="1">
      <c r="A18" s="1"/>
      <c r="B18" s="8" t="s">
        <v>3</v>
      </c>
      <c r="C18" s="24"/>
      <c r="D18" s="37"/>
      <c r="E18" s="47"/>
      <c r="F18" s="51" t="s">
        <v>21</v>
      </c>
      <c r="G18" s="53"/>
      <c r="H18" s="53"/>
    </row>
    <row r="19" spans="1:8" ht="14.25" customHeight="1">
      <c r="A19" s="1"/>
      <c r="B19" s="8"/>
      <c r="C19" s="24"/>
      <c r="D19" s="37"/>
      <c r="E19" s="47"/>
      <c r="F19" s="51" t="s">
        <v>22</v>
      </c>
      <c r="G19" s="53"/>
      <c r="H19" s="53"/>
    </row>
    <row r="20" spans="1:8" ht="15.75" customHeight="1">
      <c r="A20" s="1"/>
      <c r="B20" s="8"/>
      <c r="C20" s="24"/>
      <c r="D20" s="37"/>
      <c r="E20" s="47"/>
      <c r="F20" s="51" t="s">
        <v>23</v>
      </c>
      <c r="G20" s="53"/>
      <c r="H20" s="53"/>
    </row>
    <row r="21" spans="1:7" ht="15" customHeight="1">
      <c r="A21" s="1"/>
      <c r="B21" s="8"/>
      <c r="C21" s="24"/>
      <c r="D21" s="37"/>
      <c r="E21" s="47" t="s">
        <v>17</v>
      </c>
      <c r="F21" s="11"/>
      <c r="G21" s="52"/>
    </row>
    <row r="22" spans="1:7" ht="12.75" customHeight="1">
      <c r="A22" s="1"/>
      <c r="B22" s="8"/>
      <c r="C22" s="24"/>
      <c r="D22" s="37"/>
      <c r="E22" s="48" t="s">
        <v>18</v>
      </c>
      <c r="F22" s="11"/>
      <c r="G22" s="52"/>
    </row>
    <row r="23" spans="1:7" ht="12.75" customHeight="1">
      <c r="A23" s="1"/>
      <c r="B23" s="9"/>
      <c r="C23" s="25"/>
      <c r="D23" s="38"/>
      <c r="E23" s="47"/>
      <c r="F23" s="11"/>
      <c r="G23" s="52"/>
    </row>
    <row r="24" spans="1:7" ht="12.75" customHeight="1">
      <c r="A24" s="1"/>
      <c r="B24" s="10"/>
      <c r="C24" s="26"/>
      <c r="D24" s="1"/>
      <c r="E24" s="46"/>
      <c r="F24" s="11"/>
      <c r="G24" s="54"/>
    </row>
    <row r="25" spans="1:8" ht="15" customHeight="1">
      <c r="A25" s="1"/>
      <c r="B25" s="8" t="s">
        <v>4</v>
      </c>
      <c r="C25" s="24"/>
      <c r="D25" s="37"/>
      <c r="E25" s="49" t="s">
        <v>19</v>
      </c>
      <c r="F25" s="17"/>
      <c r="G25" s="29"/>
      <c r="H25" s="29"/>
    </row>
    <row r="26" spans="1:7" ht="15" customHeight="1">
      <c r="A26" s="1"/>
      <c r="B26" s="8"/>
      <c r="C26" s="24"/>
      <c r="D26" s="37"/>
      <c r="E26" s="49" t="s">
        <v>20</v>
      </c>
      <c r="F26" s="11"/>
      <c r="G26" s="54"/>
    </row>
    <row r="27" spans="1:8" ht="12.75" customHeight="1">
      <c r="A27" s="1"/>
      <c r="B27" s="11"/>
      <c r="C27" s="14"/>
      <c r="D27" s="1"/>
      <c r="E27" s="48"/>
      <c r="F27" s="17"/>
      <c r="G27" s="29"/>
      <c r="H27" s="29"/>
    </row>
    <row r="28" spans="1:7" ht="12.75" customHeight="1">
      <c r="A28" s="1"/>
      <c r="B28" s="11"/>
      <c r="C28" s="14"/>
      <c r="D28" s="1"/>
      <c r="E28" s="48"/>
      <c r="F28" s="11"/>
      <c r="G28" s="54"/>
    </row>
    <row r="29" spans="1:6" ht="12.75" customHeight="1">
      <c r="A29" s="1"/>
      <c r="B29" s="12"/>
      <c r="C29" s="4"/>
      <c r="D29" s="39"/>
      <c r="E29" s="50"/>
      <c r="F29" s="11"/>
    </row>
    <row r="30" spans="2:5" ht="12.75" customHeight="1">
      <c r="B30" s="13"/>
      <c r="C30" s="13"/>
      <c r="D30" s="13"/>
      <c r="E30" s="13"/>
    </row>
    <row r="31" spans="2:5" ht="12" customHeight="1">
      <c r="B31" s="14"/>
      <c r="C31" s="14"/>
      <c r="D31" s="14"/>
      <c r="E31" s="14"/>
    </row>
    <row r="32" spans="2:5" ht="12.75" customHeight="1" hidden="1">
      <c r="B32" s="14"/>
      <c r="C32" s="14"/>
      <c r="D32" s="14"/>
      <c r="E32" s="14"/>
    </row>
    <row r="33" spans="2:5" ht="12.75" customHeight="1">
      <c r="B33" s="14"/>
      <c r="C33" s="14"/>
      <c r="D33" s="14"/>
      <c r="E33" s="14"/>
    </row>
    <row r="34" spans="2:5" ht="6" customHeight="1">
      <c r="B34" s="14"/>
      <c r="C34" s="14"/>
      <c r="D34" s="14"/>
      <c r="E34" s="14"/>
    </row>
    <row r="35" spans="2:5" ht="12.75" customHeight="1" hidden="1">
      <c r="B35" s="14"/>
      <c r="C35" s="14"/>
      <c r="D35" s="14"/>
      <c r="E35" s="14"/>
    </row>
    <row r="37" spans="2:8" ht="12.75" customHeight="1">
      <c r="B37" s="4"/>
      <c r="C37" s="4"/>
      <c r="D37" s="4"/>
      <c r="E37" s="4"/>
      <c r="F37" s="4"/>
      <c r="G37" s="4"/>
      <c r="H37" s="4"/>
    </row>
    <row r="38" spans="1:9" ht="12.75" customHeight="1">
      <c r="A38" s="1"/>
      <c r="B38" s="15" t="s">
        <v>5</v>
      </c>
      <c r="C38" s="27"/>
      <c r="D38" s="13"/>
      <c r="E38" s="13"/>
      <c r="F38" s="13"/>
      <c r="G38" s="13"/>
      <c r="H38" s="55"/>
      <c r="I38" s="11"/>
    </row>
    <row r="39" spans="1:9" ht="12.75" customHeight="1">
      <c r="A39" s="1"/>
      <c r="B39" s="11"/>
      <c r="C39" s="14"/>
      <c r="D39" s="14"/>
      <c r="E39" s="14"/>
      <c r="F39" s="14"/>
      <c r="G39" s="14"/>
      <c r="H39" s="1"/>
      <c r="I39" s="11"/>
    </row>
    <row r="40" spans="1:9" ht="12.75" customHeight="1">
      <c r="A40" s="1"/>
      <c r="B40" s="16" t="s">
        <v>6</v>
      </c>
      <c r="C40" s="28"/>
      <c r="D40" s="30" t="s">
        <v>12</v>
      </c>
      <c r="E40" s="30"/>
      <c r="F40" s="30"/>
      <c r="G40" s="30"/>
      <c r="H40" s="56"/>
      <c r="I40" s="11"/>
    </row>
    <row r="41" spans="1:9" ht="12.75" customHeight="1">
      <c r="A41" s="1"/>
      <c r="B41" s="11"/>
      <c r="C41" s="14"/>
      <c r="D41" s="13"/>
      <c r="E41" s="13"/>
      <c r="F41" s="13"/>
      <c r="G41" s="13"/>
      <c r="H41" s="55"/>
      <c r="I41" s="11"/>
    </row>
    <row r="42" spans="1:9" ht="12.75" customHeight="1">
      <c r="A42" s="1"/>
      <c r="B42" s="17" t="s">
        <v>7</v>
      </c>
      <c r="C42" s="29"/>
      <c r="D42" s="40" t="s">
        <v>13</v>
      </c>
      <c r="E42" s="30"/>
      <c r="F42" s="30"/>
      <c r="G42" s="30"/>
      <c r="H42" s="56"/>
      <c r="I42" s="11"/>
    </row>
    <row r="43" spans="1:9" ht="12.75" customHeight="1">
      <c r="A43" s="1"/>
      <c r="B43" s="11"/>
      <c r="C43" s="14"/>
      <c r="D43" s="13"/>
      <c r="E43" s="13"/>
      <c r="F43" s="13"/>
      <c r="G43" s="13"/>
      <c r="H43" s="55"/>
      <c r="I43" s="11"/>
    </row>
    <row r="44" spans="1:9" ht="12.75" customHeight="1">
      <c r="A44" s="1"/>
      <c r="B44" s="18" t="s">
        <v>8</v>
      </c>
      <c r="C44" s="30"/>
      <c r="D44" s="30"/>
      <c r="E44" s="30"/>
      <c r="F44" s="30"/>
      <c r="G44" s="30"/>
      <c r="H44" s="56"/>
      <c r="I44" s="58"/>
    </row>
    <row r="45" spans="1:9" ht="12.75" customHeight="1">
      <c r="A45" s="1"/>
      <c r="B45" s="19" t="s">
        <v>9</v>
      </c>
      <c r="C45" s="31"/>
      <c r="D45" s="31"/>
      <c r="E45" s="31"/>
      <c r="F45" s="31"/>
      <c r="G45" s="31"/>
      <c r="H45" s="57"/>
      <c r="I45" s="58"/>
    </row>
    <row r="46" spans="1:9" ht="12.75" customHeight="1">
      <c r="A46" s="1"/>
      <c r="B46" s="11"/>
      <c r="C46" s="14"/>
      <c r="D46" s="14"/>
      <c r="E46" s="14"/>
      <c r="F46" s="14"/>
      <c r="G46" s="14"/>
      <c r="H46" s="1"/>
      <c r="I46" s="11"/>
    </row>
    <row r="47" spans="1:9" ht="12.75" customHeight="1">
      <c r="A47" s="1"/>
      <c r="B47" s="20">
        <v>316</v>
      </c>
      <c r="C47" s="30"/>
      <c r="D47" s="30"/>
      <c r="E47" s="30"/>
      <c r="F47" s="30"/>
      <c r="G47" s="30"/>
      <c r="H47" s="56"/>
      <c r="I47" s="11"/>
    </row>
    <row r="48" spans="1:9" ht="12.75" customHeight="1">
      <c r="A48" s="1"/>
      <c r="B48" s="19" t="s">
        <v>10</v>
      </c>
      <c r="C48" s="31"/>
      <c r="D48" s="31"/>
      <c r="E48" s="31"/>
      <c r="F48" s="31"/>
      <c r="G48" s="31"/>
      <c r="H48" s="57"/>
      <c r="I48" s="11"/>
    </row>
    <row r="49" spans="1:9" ht="12.75" customHeight="1">
      <c r="A49" s="1"/>
      <c r="B49" s="12"/>
      <c r="C49" s="4"/>
      <c r="D49" s="4"/>
      <c r="E49" s="4"/>
      <c r="F49" s="4"/>
      <c r="G49" s="4"/>
      <c r="H49" s="39"/>
      <c r="I49" s="11"/>
    </row>
    <row r="50" spans="2:8" ht="12.75" customHeight="1">
      <c r="B50" s="13"/>
      <c r="C50" s="13"/>
      <c r="D50" s="13"/>
      <c r="E50" s="13"/>
      <c r="F50" s="13"/>
      <c r="G50" s="13"/>
      <c r="H50" s="13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3:H3"/>
    <mergeCell ref="B4:H4"/>
    <mergeCell ref="B5:H5"/>
    <mergeCell ref="B15:D15"/>
    <mergeCell ref="D6:F6"/>
    <mergeCell ref="B18:D22"/>
    <mergeCell ref="F18:H18"/>
    <mergeCell ref="F19:H19"/>
    <mergeCell ref="F20:H20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&amp;LE0A2101B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7"/>
  <sheetViews>
    <sheetView zoomScalePageLayoutView="0" workbookViewId="0" topLeftCell="A1">
      <selection activeCell="A1" sqref="A1:I1"/>
    </sheetView>
  </sheetViews>
  <sheetFormatPr defaultColWidth="10.28125" defaultRowHeight="12.75"/>
  <cols>
    <col min="1" max="1" width="4.7109375" style="0" customWidth="1"/>
    <col min="2" max="2" width="39.00390625" style="0" customWidth="1"/>
    <col min="3" max="3" width="8.7109375" style="0" customWidth="1"/>
    <col min="4" max="4" width="9.421875" style="0" customWidth="1"/>
    <col min="5" max="5" width="13.28125" style="0" customWidth="1"/>
    <col min="6" max="8" width="11.421875" style="0" customWidth="1"/>
    <col min="9" max="9" width="10.28125" style="0" customWidth="1"/>
    <col min="10" max="11" width="9.421875" style="0" customWidth="1"/>
    <col min="12" max="12" width="0" style="0" hidden="1" customWidth="1"/>
    <col min="13" max="255" width="9.421875" style="0" customWidth="1"/>
  </cols>
  <sheetData>
    <row r="1" spans="1:10" ht="37.5" customHeight="1">
      <c r="A1" s="236" t="s">
        <v>1667</v>
      </c>
      <c r="B1" s="236"/>
      <c r="C1" s="236"/>
      <c r="D1" s="236"/>
      <c r="E1" s="236"/>
      <c r="F1" s="236"/>
      <c r="G1" s="236"/>
      <c r="H1" s="236"/>
      <c r="I1" s="236"/>
      <c r="J1" s="237"/>
    </row>
    <row r="2" spans="1:11" ht="12.75" customHeight="1">
      <c r="A2" s="145" t="s">
        <v>27</v>
      </c>
      <c r="B2" s="148" t="s">
        <v>963</v>
      </c>
      <c r="C2" s="77" t="s">
        <v>1668</v>
      </c>
      <c r="D2" s="77" t="s">
        <v>199</v>
      </c>
      <c r="E2" s="77" t="s">
        <v>200</v>
      </c>
      <c r="F2" s="77" t="s">
        <v>201</v>
      </c>
      <c r="G2" s="139" t="s">
        <v>202</v>
      </c>
      <c r="H2" s="139"/>
      <c r="I2" s="139"/>
      <c r="J2" s="139"/>
      <c r="K2" s="58"/>
    </row>
    <row r="3" spans="1:11" ht="48" customHeight="1">
      <c r="A3" s="145"/>
      <c r="B3" s="149"/>
      <c r="C3" s="78"/>
      <c r="D3" s="78"/>
      <c r="E3" s="78"/>
      <c r="F3" s="78"/>
      <c r="G3" s="77" t="s">
        <v>160</v>
      </c>
      <c r="H3" s="77" t="s">
        <v>203</v>
      </c>
      <c r="I3" s="97" t="s">
        <v>204</v>
      </c>
      <c r="J3" s="99"/>
      <c r="K3" s="58"/>
    </row>
    <row r="4" spans="1:12" ht="18" customHeight="1">
      <c r="A4" s="145"/>
      <c r="B4" s="150"/>
      <c r="C4" s="79"/>
      <c r="D4" s="79"/>
      <c r="E4" s="79"/>
      <c r="F4" s="79"/>
      <c r="G4" s="79"/>
      <c r="H4" s="79"/>
      <c r="I4" s="156" t="s">
        <v>205</v>
      </c>
      <c r="J4" s="156" t="s">
        <v>206</v>
      </c>
      <c r="K4" s="58"/>
      <c r="L4" s="229"/>
    </row>
    <row r="5" spans="1:11" ht="15" customHeight="1">
      <c r="A5" s="63" t="s">
        <v>28</v>
      </c>
      <c r="B5" s="63" t="s">
        <v>30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58"/>
    </row>
    <row r="6" spans="1:12" ht="12.75" customHeight="1" hidden="1">
      <c r="A6" s="214"/>
      <c r="B6" s="180" t="s">
        <v>964</v>
      </c>
      <c r="C6" s="222"/>
      <c r="D6" s="226"/>
      <c r="E6" s="226"/>
      <c r="F6" s="226"/>
      <c r="G6" s="226"/>
      <c r="H6" s="226"/>
      <c r="I6" s="226"/>
      <c r="J6" s="226"/>
      <c r="K6" s="58"/>
      <c r="L6" s="229"/>
    </row>
    <row r="7" spans="1:12" ht="12.75" customHeight="1" hidden="1">
      <c r="A7" s="215" t="s">
        <v>297</v>
      </c>
      <c r="B7" s="172" t="s">
        <v>965</v>
      </c>
      <c r="C7" s="223">
        <f aca="true" t="shared" si="0" ref="C7:C32">D7+E7+F7</f>
        <v>0</v>
      </c>
      <c r="D7" s="165"/>
      <c r="E7" s="165"/>
      <c r="F7" s="165"/>
      <c r="G7" s="165"/>
      <c r="H7" s="165"/>
      <c r="I7" s="165"/>
      <c r="J7" s="165"/>
      <c r="K7" s="58"/>
      <c r="L7" s="229"/>
    </row>
    <row r="8" spans="1:12" ht="12.75" customHeight="1" hidden="1">
      <c r="A8" s="215" t="s">
        <v>298</v>
      </c>
      <c r="B8" s="172" t="s">
        <v>966</v>
      </c>
      <c r="C8" s="223">
        <f t="shared" si="0"/>
        <v>0</v>
      </c>
      <c r="D8" s="165"/>
      <c r="E8" s="165"/>
      <c r="F8" s="165"/>
      <c r="G8" s="165"/>
      <c r="H8" s="165"/>
      <c r="I8" s="165"/>
      <c r="J8" s="165"/>
      <c r="K8" s="58"/>
      <c r="L8" s="229"/>
    </row>
    <row r="9" spans="1:12" ht="12.75" customHeight="1" hidden="1">
      <c r="A9" s="215" t="s">
        <v>299</v>
      </c>
      <c r="B9" s="172" t="s">
        <v>967</v>
      </c>
      <c r="C9" s="223">
        <f t="shared" si="0"/>
        <v>0</v>
      </c>
      <c r="D9" s="165"/>
      <c r="E9" s="165"/>
      <c r="F9" s="165"/>
      <c r="G9" s="165"/>
      <c r="H9" s="165"/>
      <c r="I9" s="165"/>
      <c r="J9" s="165"/>
      <c r="K9" s="58"/>
      <c r="L9" s="229"/>
    </row>
    <row r="10" spans="1:12" ht="12.75" customHeight="1" hidden="1">
      <c r="A10" s="215" t="s">
        <v>300</v>
      </c>
      <c r="B10" s="172" t="s">
        <v>968</v>
      </c>
      <c r="C10" s="223">
        <f t="shared" si="0"/>
        <v>0</v>
      </c>
      <c r="D10" s="165"/>
      <c r="E10" s="165"/>
      <c r="F10" s="165"/>
      <c r="G10" s="165"/>
      <c r="H10" s="165"/>
      <c r="I10" s="165"/>
      <c r="J10" s="165"/>
      <c r="K10" s="58"/>
      <c r="L10" s="229"/>
    </row>
    <row r="11" spans="1:12" ht="12.75" customHeight="1" hidden="1">
      <c r="A11" s="215" t="s">
        <v>301</v>
      </c>
      <c r="B11" s="172" t="s">
        <v>969</v>
      </c>
      <c r="C11" s="223">
        <f t="shared" si="0"/>
        <v>0</v>
      </c>
      <c r="D11" s="165"/>
      <c r="E11" s="165"/>
      <c r="F11" s="165"/>
      <c r="G11" s="165"/>
      <c r="H11" s="165"/>
      <c r="I11" s="165"/>
      <c r="J11" s="165"/>
      <c r="K11" s="58"/>
      <c r="L11" s="229"/>
    </row>
    <row r="12" spans="1:12" ht="12.75" customHeight="1" hidden="1">
      <c r="A12" s="215" t="s">
        <v>302</v>
      </c>
      <c r="B12" s="172" t="s">
        <v>970</v>
      </c>
      <c r="C12" s="223">
        <f t="shared" si="0"/>
        <v>0</v>
      </c>
      <c r="D12" s="165"/>
      <c r="E12" s="165"/>
      <c r="F12" s="165"/>
      <c r="G12" s="165"/>
      <c r="H12" s="165"/>
      <c r="I12" s="165"/>
      <c r="J12" s="165"/>
      <c r="K12" s="58"/>
      <c r="L12" s="229"/>
    </row>
    <row r="13" spans="1:12" ht="12.75" customHeight="1" hidden="1">
      <c r="A13" s="215" t="s">
        <v>303</v>
      </c>
      <c r="B13" s="172" t="s">
        <v>971</v>
      </c>
      <c r="C13" s="223">
        <f t="shared" si="0"/>
        <v>0</v>
      </c>
      <c r="D13" s="165"/>
      <c r="E13" s="165"/>
      <c r="F13" s="165"/>
      <c r="G13" s="165"/>
      <c r="H13" s="165"/>
      <c r="I13" s="165"/>
      <c r="J13" s="165"/>
      <c r="K13" s="58"/>
      <c r="L13" s="229"/>
    </row>
    <row r="14" spans="1:12" ht="12.75" customHeight="1" hidden="1">
      <c r="A14" s="215" t="s">
        <v>304</v>
      </c>
      <c r="B14" s="172" t="s">
        <v>972</v>
      </c>
      <c r="C14" s="223">
        <f t="shared" si="0"/>
        <v>0</v>
      </c>
      <c r="D14" s="165"/>
      <c r="E14" s="165"/>
      <c r="F14" s="165"/>
      <c r="G14" s="165"/>
      <c r="H14" s="165"/>
      <c r="I14" s="165"/>
      <c r="J14" s="165"/>
      <c r="K14" s="58"/>
      <c r="L14" s="229"/>
    </row>
    <row r="15" spans="1:12" ht="12.75" customHeight="1" hidden="1">
      <c r="A15" s="215" t="s">
        <v>305</v>
      </c>
      <c r="B15" s="172" t="s">
        <v>973</v>
      </c>
      <c r="C15" s="223">
        <f t="shared" si="0"/>
        <v>0</v>
      </c>
      <c r="D15" s="165"/>
      <c r="E15" s="165"/>
      <c r="F15" s="165"/>
      <c r="G15" s="165"/>
      <c r="H15" s="165"/>
      <c r="I15" s="165"/>
      <c r="J15" s="165"/>
      <c r="K15" s="58"/>
      <c r="L15" s="229"/>
    </row>
    <row r="16" spans="1:12" ht="12.75" customHeight="1" hidden="1">
      <c r="A16" s="215" t="s">
        <v>306</v>
      </c>
      <c r="B16" s="172" t="s">
        <v>974</v>
      </c>
      <c r="C16" s="223">
        <f t="shared" si="0"/>
        <v>0</v>
      </c>
      <c r="D16" s="165"/>
      <c r="E16" s="165"/>
      <c r="F16" s="165"/>
      <c r="G16" s="165"/>
      <c r="H16" s="165"/>
      <c r="I16" s="165"/>
      <c r="J16" s="165"/>
      <c r="K16" s="58"/>
      <c r="L16" s="229"/>
    </row>
    <row r="17" spans="1:12" ht="12.75" customHeight="1" hidden="1">
      <c r="A17" s="215" t="s">
        <v>307</v>
      </c>
      <c r="B17" s="172" t="s">
        <v>975</v>
      </c>
      <c r="C17" s="223">
        <f t="shared" si="0"/>
        <v>0</v>
      </c>
      <c r="D17" s="165"/>
      <c r="E17" s="165"/>
      <c r="F17" s="165"/>
      <c r="G17" s="165"/>
      <c r="H17" s="165"/>
      <c r="I17" s="165"/>
      <c r="J17" s="165"/>
      <c r="K17" s="58"/>
      <c r="L17" s="229"/>
    </row>
    <row r="18" spans="1:12" ht="12.75" customHeight="1" hidden="1">
      <c r="A18" s="215" t="s">
        <v>308</v>
      </c>
      <c r="B18" s="172" t="s">
        <v>976</v>
      </c>
      <c r="C18" s="223">
        <f t="shared" si="0"/>
        <v>0</v>
      </c>
      <c r="D18" s="165"/>
      <c r="E18" s="165"/>
      <c r="F18" s="165"/>
      <c r="G18" s="165"/>
      <c r="H18" s="165"/>
      <c r="I18" s="165"/>
      <c r="J18" s="165"/>
      <c r="K18" s="58"/>
      <c r="L18" s="230"/>
    </row>
    <row r="19" spans="1:12" ht="12.75" customHeight="1" hidden="1">
      <c r="A19" s="215" t="s">
        <v>309</v>
      </c>
      <c r="B19" s="172" t="s">
        <v>977</v>
      </c>
      <c r="C19" s="223">
        <f t="shared" si="0"/>
        <v>0</v>
      </c>
      <c r="D19" s="165"/>
      <c r="E19" s="165"/>
      <c r="F19" s="165"/>
      <c r="G19" s="165"/>
      <c r="H19" s="165"/>
      <c r="I19" s="165"/>
      <c r="J19" s="165"/>
      <c r="K19" s="58"/>
      <c r="L19" s="229"/>
    </row>
    <row r="20" spans="1:12" ht="12.75" customHeight="1" hidden="1">
      <c r="A20" s="215" t="s">
        <v>310</v>
      </c>
      <c r="B20" s="172" t="s">
        <v>978</v>
      </c>
      <c r="C20" s="223">
        <f t="shared" si="0"/>
        <v>0</v>
      </c>
      <c r="D20" s="165"/>
      <c r="E20" s="165"/>
      <c r="F20" s="165"/>
      <c r="G20" s="165"/>
      <c r="H20" s="165"/>
      <c r="I20" s="165"/>
      <c r="J20" s="165"/>
      <c r="K20" s="58"/>
      <c r="L20" s="229"/>
    </row>
    <row r="21" spans="1:12" ht="12.75" customHeight="1" hidden="1">
      <c r="A21" s="215" t="s">
        <v>311</v>
      </c>
      <c r="B21" s="172" t="s">
        <v>979</v>
      </c>
      <c r="C21" s="223">
        <f t="shared" si="0"/>
        <v>0</v>
      </c>
      <c r="D21" s="165"/>
      <c r="E21" s="165"/>
      <c r="F21" s="165"/>
      <c r="G21" s="165"/>
      <c r="H21" s="165"/>
      <c r="I21" s="165"/>
      <c r="J21" s="165"/>
      <c r="K21" s="58"/>
      <c r="L21" s="229"/>
    </row>
    <row r="22" spans="1:12" ht="12.75" customHeight="1" hidden="1">
      <c r="A22" s="215" t="s">
        <v>312</v>
      </c>
      <c r="B22" s="172" t="s">
        <v>980</v>
      </c>
      <c r="C22" s="223">
        <f t="shared" si="0"/>
        <v>0</v>
      </c>
      <c r="D22" s="165"/>
      <c r="E22" s="165"/>
      <c r="F22" s="165"/>
      <c r="G22" s="165"/>
      <c r="H22" s="165"/>
      <c r="I22" s="165"/>
      <c r="J22" s="165"/>
      <c r="K22" s="58"/>
      <c r="L22" s="229"/>
    </row>
    <row r="23" spans="1:12" ht="12.75" customHeight="1" hidden="1">
      <c r="A23" s="215" t="s">
        <v>313</v>
      </c>
      <c r="B23" s="172" t="s">
        <v>981</v>
      </c>
      <c r="C23" s="223">
        <f t="shared" si="0"/>
        <v>0</v>
      </c>
      <c r="D23" s="165"/>
      <c r="E23" s="165"/>
      <c r="F23" s="165"/>
      <c r="G23" s="165"/>
      <c r="H23" s="165"/>
      <c r="I23" s="165"/>
      <c r="J23" s="165"/>
      <c r="K23" s="58"/>
      <c r="L23" s="229"/>
    </row>
    <row r="24" spans="1:12" ht="12.75" customHeight="1" hidden="1">
      <c r="A24" s="215" t="s">
        <v>314</v>
      </c>
      <c r="B24" s="172" t="s">
        <v>982</v>
      </c>
      <c r="C24" s="223">
        <f t="shared" si="0"/>
        <v>0</v>
      </c>
      <c r="D24" s="165"/>
      <c r="E24" s="165"/>
      <c r="F24" s="165"/>
      <c r="G24" s="165"/>
      <c r="H24" s="165"/>
      <c r="I24" s="165"/>
      <c r="J24" s="165"/>
      <c r="K24" s="58"/>
      <c r="L24" s="229"/>
    </row>
    <row r="25" spans="1:12" ht="12.75" customHeight="1" hidden="1">
      <c r="A25" s="215" t="s">
        <v>315</v>
      </c>
      <c r="B25" s="172" t="s">
        <v>983</v>
      </c>
      <c r="C25" s="223">
        <f t="shared" si="0"/>
        <v>0</v>
      </c>
      <c r="D25" s="165"/>
      <c r="E25" s="165"/>
      <c r="F25" s="165"/>
      <c r="G25" s="165"/>
      <c r="H25" s="165"/>
      <c r="I25" s="165"/>
      <c r="J25" s="165"/>
      <c r="K25" s="58"/>
      <c r="L25" s="229"/>
    </row>
    <row r="26" spans="1:12" ht="12.75" customHeight="1" hidden="1">
      <c r="A26" s="215" t="s">
        <v>316</v>
      </c>
      <c r="B26" s="172" t="s">
        <v>984</v>
      </c>
      <c r="C26" s="223">
        <f t="shared" si="0"/>
        <v>0</v>
      </c>
      <c r="D26" s="165"/>
      <c r="E26" s="165"/>
      <c r="F26" s="165"/>
      <c r="G26" s="165"/>
      <c r="H26" s="165"/>
      <c r="I26" s="165"/>
      <c r="J26" s="165"/>
      <c r="K26" s="58"/>
      <c r="L26" s="229"/>
    </row>
    <row r="27" spans="1:12" ht="12.75" customHeight="1" hidden="1">
      <c r="A27" s="215" t="s">
        <v>317</v>
      </c>
      <c r="B27" s="172" t="s">
        <v>985</v>
      </c>
      <c r="C27" s="223">
        <f t="shared" si="0"/>
        <v>0</v>
      </c>
      <c r="D27" s="165"/>
      <c r="E27" s="165"/>
      <c r="F27" s="165"/>
      <c r="G27" s="165"/>
      <c r="H27" s="165"/>
      <c r="I27" s="165"/>
      <c r="J27" s="165"/>
      <c r="K27" s="58"/>
      <c r="L27" s="229"/>
    </row>
    <row r="28" spans="1:12" ht="12.75" customHeight="1" hidden="1">
      <c r="A28" s="215" t="s">
        <v>318</v>
      </c>
      <c r="B28" s="172" t="s">
        <v>986</v>
      </c>
      <c r="C28" s="223">
        <f t="shared" si="0"/>
        <v>0</v>
      </c>
      <c r="D28" s="165"/>
      <c r="E28" s="165"/>
      <c r="F28" s="165"/>
      <c r="G28" s="165"/>
      <c r="H28" s="165"/>
      <c r="I28" s="165"/>
      <c r="J28" s="165"/>
      <c r="K28" s="58"/>
      <c r="L28" s="229"/>
    </row>
    <row r="29" spans="1:12" ht="12.75" customHeight="1" hidden="1">
      <c r="A29" s="215" t="s">
        <v>319</v>
      </c>
      <c r="B29" s="172" t="s">
        <v>987</v>
      </c>
      <c r="C29" s="223">
        <f t="shared" si="0"/>
        <v>0</v>
      </c>
      <c r="D29" s="165"/>
      <c r="E29" s="165"/>
      <c r="F29" s="165"/>
      <c r="G29" s="165"/>
      <c r="H29" s="165"/>
      <c r="I29" s="165"/>
      <c r="J29" s="165"/>
      <c r="K29" s="58"/>
      <c r="L29" s="229"/>
    </row>
    <row r="30" spans="1:12" ht="12.75" customHeight="1" hidden="1">
      <c r="A30" s="215" t="s">
        <v>320</v>
      </c>
      <c r="B30" s="172" t="s">
        <v>988</v>
      </c>
      <c r="C30" s="223">
        <f t="shared" si="0"/>
        <v>0</v>
      </c>
      <c r="D30" s="165"/>
      <c r="E30" s="165"/>
      <c r="F30" s="165"/>
      <c r="G30" s="165"/>
      <c r="H30" s="165"/>
      <c r="I30" s="165"/>
      <c r="J30" s="165"/>
      <c r="K30" s="58"/>
      <c r="L30" s="229"/>
    </row>
    <row r="31" spans="1:12" ht="12.75" customHeight="1" hidden="1">
      <c r="A31" s="215"/>
      <c r="B31" s="172" t="s">
        <v>989</v>
      </c>
      <c r="C31" s="223">
        <f t="shared" si="0"/>
        <v>0</v>
      </c>
      <c r="D31" s="165"/>
      <c r="E31" s="165"/>
      <c r="F31" s="165"/>
      <c r="G31" s="165"/>
      <c r="H31" s="165"/>
      <c r="I31" s="165"/>
      <c r="J31" s="165"/>
      <c r="K31" s="58"/>
      <c r="L31" s="229"/>
    </row>
    <row r="32" spans="1:12" ht="12.75" customHeight="1" hidden="1">
      <c r="A32" s="215"/>
      <c r="B32" s="172" t="s">
        <v>990</v>
      </c>
      <c r="C32" s="223">
        <f t="shared" si="0"/>
        <v>0</v>
      </c>
      <c r="D32" s="232">
        <f aca="true" t="shared" si="1" ref="D32:J32">SUM(D7:D31)</f>
        <v>0</v>
      </c>
      <c r="E32" s="232">
        <f t="shared" si="1"/>
        <v>0</v>
      </c>
      <c r="F32" s="232">
        <f t="shared" si="1"/>
        <v>0</v>
      </c>
      <c r="G32" s="232">
        <f t="shared" si="1"/>
        <v>0</v>
      </c>
      <c r="H32" s="232">
        <f t="shared" si="1"/>
        <v>0</v>
      </c>
      <c r="I32" s="232">
        <f t="shared" si="1"/>
        <v>0</v>
      </c>
      <c r="J32" s="232">
        <f t="shared" si="1"/>
        <v>0</v>
      </c>
      <c r="K32" s="58"/>
      <c r="L32" s="229"/>
    </row>
    <row r="33" spans="1:12" ht="12.75" customHeight="1" hidden="1">
      <c r="A33" s="216"/>
      <c r="B33" s="180" t="s">
        <v>991</v>
      </c>
      <c r="C33" s="223"/>
      <c r="D33" s="165"/>
      <c r="E33" s="165"/>
      <c r="F33" s="165"/>
      <c r="G33" s="165"/>
      <c r="H33" s="165"/>
      <c r="I33" s="165"/>
      <c r="J33" s="165"/>
      <c r="K33" s="58"/>
      <c r="L33" s="229"/>
    </row>
    <row r="34" spans="1:12" ht="12.75" customHeight="1" hidden="1">
      <c r="A34" s="215" t="s">
        <v>321</v>
      </c>
      <c r="B34" s="172" t="s">
        <v>992</v>
      </c>
      <c r="C34" s="223">
        <f aca="true" t="shared" si="2" ref="C34:C67">D34+E34+F34</f>
        <v>0</v>
      </c>
      <c r="D34" s="165"/>
      <c r="E34" s="165"/>
      <c r="F34" s="165"/>
      <c r="G34" s="165"/>
      <c r="H34" s="165"/>
      <c r="I34" s="165"/>
      <c r="J34" s="165"/>
      <c r="K34" s="58"/>
      <c r="L34" s="229"/>
    </row>
    <row r="35" spans="1:12" ht="12.75" customHeight="1" hidden="1">
      <c r="A35" s="215" t="s">
        <v>322</v>
      </c>
      <c r="B35" s="172" t="s">
        <v>993</v>
      </c>
      <c r="C35" s="223">
        <f t="shared" si="2"/>
        <v>0</v>
      </c>
      <c r="D35" s="165"/>
      <c r="E35" s="165"/>
      <c r="F35" s="165"/>
      <c r="G35" s="165"/>
      <c r="H35" s="165"/>
      <c r="I35" s="165"/>
      <c r="J35" s="165"/>
      <c r="K35" s="58"/>
      <c r="L35" s="229"/>
    </row>
    <row r="36" spans="1:12" ht="12.75" customHeight="1" hidden="1">
      <c r="A36" s="215" t="s">
        <v>323</v>
      </c>
      <c r="B36" s="172" t="s">
        <v>994</v>
      </c>
      <c r="C36" s="223">
        <f t="shared" si="2"/>
        <v>0</v>
      </c>
      <c r="D36" s="165"/>
      <c r="E36" s="165"/>
      <c r="F36" s="165"/>
      <c r="G36" s="165"/>
      <c r="H36" s="165"/>
      <c r="I36" s="165"/>
      <c r="J36" s="165"/>
      <c r="K36" s="58"/>
      <c r="L36" s="229"/>
    </row>
    <row r="37" spans="1:12" ht="12.75" customHeight="1" hidden="1">
      <c r="A37" s="215" t="s">
        <v>324</v>
      </c>
      <c r="B37" s="172" t="s">
        <v>995</v>
      </c>
      <c r="C37" s="223">
        <f t="shared" si="2"/>
        <v>0</v>
      </c>
      <c r="D37" s="165"/>
      <c r="E37" s="165"/>
      <c r="F37" s="165"/>
      <c r="G37" s="165"/>
      <c r="H37" s="165"/>
      <c r="I37" s="165"/>
      <c r="J37" s="165"/>
      <c r="K37" s="58"/>
      <c r="L37" s="229"/>
    </row>
    <row r="38" spans="1:12" ht="12.75" customHeight="1" hidden="1">
      <c r="A38" s="215" t="s">
        <v>325</v>
      </c>
      <c r="B38" s="172" t="s">
        <v>996</v>
      </c>
      <c r="C38" s="223">
        <f t="shared" si="2"/>
        <v>0</v>
      </c>
      <c r="D38" s="165"/>
      <c r="E38" s="165"/>
      <c r="F38" s="165"/>
      <c r="G38" s="165"/>
      <c r="H38" s="165"/>
      <c r="I38" s="165"/>
      <c r="J38" s="165"/>
      <c r="K38" s="58"/>
      <c r="L38" s="229"/>
    </row>
    <row r="39" spans="1:12" ht="12.75" customHeight="1" hidden="1">
      <c r="A39" s="215"/>
      <c r="B39" s="172" t="s">
        <v>997</v>
      </c>
      <c r="C39" s="223">
        <f t="shared" si="2"/>
        <v>0</v>
      </c>
      <c r="D39" s="165"/>
      <c r="E39" s="165"/>
      <c r="F39" s="165"/>
      <c r="G39" s="165"/>
      <c r="H39" s="165"/>
      <c r="I39" s="165"/>
      <c r="J39" s="165"/>
      <c r="K39" s="58"/>
      <c r="L39" s="229"/>
    </row>
    <row r="40" spans="1:12" ht="12.75" customHeight="1" hidden="1">
      <c r="A40" s="215" t="s">
        <v>326</v>
      </c>
      <c r="B40" s="172" t="s">
        <v>998</v>
      </c>
      <c r="C40" s="223">
        <f t="shared" si="2"/>
        <v>0</v>
      </c>
      <c r="D40" s="165"/>
      <c r="E40" s="165"/>
      <c r="F40" s="165"/>
      <c r="G40" s="165"/>
      <c r="H40" s="165"/>
      <c r="I40" s="165"/>
      <c r="J40" s="165"/>
      <c r="K40" s="58"/>
      <c r="L40" s="229"/>
    </row>
    <row r="41" spans="1:12" ht="12.75" customHeight="1" hidden="1">
      <c r="A41" s="215" t="s">
        <v>327</v>
      </c>
      <c r="B41" s="172" t="s">
        <v>999</v>
      </c>
      <c r="C41" s="223">
        <f t="shared" si="2"/>
        <v>0</v>
      </c>
      <c r="D41" s="165"/>
      <c r="E41" s="165"/>
      <c r="F41" s="165"/>
      <c r="G41" s="165"/>
      <c r="H41" s="165"/>
      <c r="I41" s="165"/>
      <c r="J41" s="165"/>
      <c r="K41" s="58"/>
      <c r="L41" s="229"/>
    </row>
    <row r="42" spans="1:12" ht="12.75" customHeight="1" hidden="1">
      <c r="A42" s="215" t="s">
        <v>328</v>
      </c>
      <c r="B42" s="172" t="s">
        <v>1000</v>
      </c>
      <c r="C42" s="223">
        <f t="shared" si="2"/>
        <v>0</v>
      </c>
      <c r="D42" s="165"/>
      <c r="E42" s="165"/>
      <c r="F42" s="165"/>
      <c r="G42" s="165"/>
      <c r="H42" s="165"/>
      <c r="I42" s="165"/>
      <c r="J42" s="165"/>
      <c r="K42" s="58"/>
      <c r="L42" s="229"/>
    </row>
    <row r="43" spans="1:12" ht="12.75" customHeight="1" hidden="1">
      <c r="A43" s="215" t="s">
        <v>329</v>
      </c>
      <c r="B43" s="172" t="s">
        <v>1001</v>
      </c>
      <c r="C43" s="223">
        <f t="shared" si="2"/>
        <v>0</v>
      </c>
      <c r="D43" s="165"/>
      <c r="E43" s="165"/>
      <c r="F43" s="165"/>
      <c r="G43" s="165"/>
      <c r="H43" s="165"/>
      <c r="I43" s="165"/>
      <c r="J43" s="165"/>
      <c r="K43" s="58"/>
      <c r="L43" s="229"/>
    </row>
    <row r="44" spans="1:12" ht="12.75" customHeight="1" hidden="1">
      <c r="A44" s="215" t="s">
        <v>330</v>
      </c>
      <c r="B44" s="172" t="s">
        <v>1002</v>
      </c>
      <c r="C44" s="223">
        <f t="shared" si="2"/>
        <v>0</v>
      </c>
      <c r="D44" s="165"/>
      <c r="E44" s="165"/>
      <c r="F44" s="165"/>
      <c r="G44" s="165"/>
      <c r="H44" s="165"/>
      <c r="I44" s="165"/>
      <c r="J44" s="165"/>
      <c r="K44" s="58"/>
      <c r="L44" s="229"/>
    </row>
    <row r="45" spans="1:12" ht="12.75" customHeight="1" hidden="1">
      <c r="A45" s="215"/>
      <c r="B45" s="172" t="s">
        <v>1003</v>
      </c>
      <c r="C45" s="223">
        <f t="shared" si="2"/>
        <v>0</v>
      </c>
      <c r="D45" s="165"/>
      <c r="E45" s="165"/>
      <c r="F45" s="165"/>
      <c r="G45" s="165"/>
      <c r="H45" s="165"/>
      <c r="I45" s="165"/>
      <c r="J45" s="165"/>
      <c r="K45" s="58"/>
      <c r="L45" s="229"/>
    </row>
    <row r="46" spans="1:12" ht="12.75" customHeight="1" hidden="1">
      <c r="A46" s="215" t="s">
        <v>331</v>
      </c>
      <c r="B46" s="172" t="s">
        <v>1004</v>
      </c>
      <c r="C46" s="223">
        <f t="shared" si="2"/>
        <v>0</v>
      </c>
      <c r="D46" s="165"/>
      <c r="E46" s="165"/>
      <c r="F46" s="165"/>
      <c r="G46" s="165"/>
      <c r="H46" s="165"/>
      <c r="I46" s="165"/>
      <c r="J46" s="165"/>
      <c r="K46" s="58"/>
      <c r="L46" s="229"/>
    </row>
    <row r="47" spans="1:12" ht="12.75" customHeight="1" hidden="1">
      <c r="A47" s="215" t="s">
        <v>332</v>
      </c>
      <c r="B47" s="172" t="s">
        <v>1005</v>
      </c>
      <c r="C47" s="223">
        <f t="shared" si="2"/>
        <v>0</v>
      </c>
      <c r="D47" s="165"/>
      <c r="E47" s="165"/>
      <c r="F47" s="165"/>
      <c r="G47" s="165"/>
      <c r="H47" s="165"/>
      <c r="I47" s="165"/>
      <c r="J47" s="165"/>
      <c r="K47" s="58"/>
      <c r="L47" s="229"/>
    </row>
    <row r="48" spans="1:12" ht="12.75" customHeight="1" hidden="1">
      <c r="A48" s="215" t="s">
        <v>333</v>
      </c>
      <c r="B48" s="172" t="s">
        <v>1006</v>
      </c>
      <c r="C48" s="223">
        <f t="shared" si="2"/>
        <v>0</v>
      </c>
      <c r="D48" s="165"/>
      <c r="E48" s="165"/>
      <c r="F48" s="165"/>
      <c r="G48" s="165"/>
      <c r="H48" s="165"/>
      <c r="I48" s="165"/>
      <c r="J48" s="165"/>
      <c r="K48" s="58"/>
      <c r="L48" s="229"/>
    </row>
    <row r="49" spans="1:12" ht="12.75" customHeight="1" hidden="1">
      <c r="A49" s="215" t="s">
        <v>334</v>
      </c>
      <c r="B49" s="172" t="s">
        <v>1007</v>
      </c>
      <c r="C49" s="223">
        <f t="shared" si="2"/>
        <v>0</v>
      </c>
      <c r="D49" s="165"/>
      <c r="E49" s="165"/>
      <c r="F49" s="165"/>
      <c r="G49" s="165"/>
      <c r="H49" s="165"/>
      <c r="I49" s="165"/>
      <c r="J49" s="165"/>
      <c r="K49" s="58"/>
      <c r="L49" s="229"/>
    </row>
    <row r="50" spans="1:12" ht="12.75" customHeight="1" hidden="1">
      <c r="A50" s="215" t="s">
        <v>335</v>
      </c>
      <c r="B50" s="172" t="s">
        <v>1008</v>
      </c>
      <c r="C50" s="223">
        <f t="shared" si="2"/>
        <v>0</v>
      </c>
      <c r="D50" s="165"/>
      <c r="E50" s="165"/>
      <c r="F50" s="165"/>
      <c r="G50" s="165"/>
      <c r="H50" s="165"/>
      <c r="I50" s="165"/>
      <c r="J50" s="165"/>
      <c r="K50" s="58"/>
      <c r="L50" s="229"/>
    </row>
    <row r="51" spans="1:12" ht="12.75" customHeight="1" hidden="1">
      <c r="A51" s="215" t="s">
        <v>336</v>
      </c>
      <c r="B51" s="172" t="s">
        <v>1009</v>
      </c>
      <c r="C51" s="223">
        <f t="shared" si="2"/>
        <v>0</v>
      </c>
      <c r="D51" s="165"/>
      <c r="E51" s="165"/>
      <c r="F51" s="165"/>
      <c r="G51" s="165"/>
      <c r="H51" s="165"/>
      <c r="I51" s="165"/>
      <c r="J51" s="165"/>
      <c r="K51" s="58"/>
      <c r="L51" s="229"/>
    </row>
    <row r="52" spans="1:12" ht="12.75" customHeight="1" hidden="1">
      <c r="A52" s="215" t="s">
        <v>337</v>
      </c>
      <c r="B52" s="172" t="s">
        <v>1010</v>
      </c>
      <c r="C52" s="223">
        <f t="shared" si="2"/>
        <v>0</v>
      </c>
      <c r="D52" s="165"/>
      <c r="E52" s="165"/>
      <c r="F52" s="165"/>
      <c r="G52" s="165"/>
      <c r="H52" s="165"/>
      <c r="I52" s="165"/>
      <c r="J52" s="165"/>
      <c r="K52" s="58"/>
      <c r="L52" s="229"/>
    </row>
    <row r="53" spans="1:12" ht="12.75" customHeight="1" hidden="1">
      <c r="A53" s="215" t="s">
        <v>338</v>
      </c>
      <c r="B53" s="172" t="s">
        <v>1011</v>
      </c>
      <c r="C53" s="223">
        <f t="shared" si="2"/>
        <v>0</v>
      </c>
      <c r="D53" s="165"/>
      <c r="E53" s="165"/>
      <c r="F53" s="165"/>
      <c r="G53" s="165"/>
      <c r="H53" s="165"/>
      <c r="I53" s="165"/>
      <c r="J53" s="165"/>
      <c r="K53" s="58"/>
      <c r="L53" s="229"/>
    </row>
    <row r="54" spans="1:12" ht="12.75" customHeight="1" hidden="1">
      <c r="A54" s="215"/>
      <c r="B54" s="172" t="s">
        <v>1012</v>
      </c>
      <c r="C54" s="223">
        <f t="shared" si="2"/>
        <v>0</v>
      </c>
      <c r="D54" s="165"/>
      <c r="E54" s="165"/>
      <c r="F54" s="165"/>
      <c r="G54" s="165"/>
      <c r="H54" s="165"/>
      <c r="I54" s="165"/>
      <c r="J54" s="165"/>
      <c r="K54" s="58"/>
      <c r="L54" s="229"/>
    </row>
    <row r="55" spans="1:12" ht="12.75" customHeight="1" hidden="1">
      <c r="A55" s="215" t="s">
        <v>339</v>
      </c>
      <c r="B55" s="172" t="s">
        <v>1013</v>
      </c>
      <c r="C55" s="223">
        <f t="shared" si="2"/>
        <v>0</v>
      </c>
      <c r="D55" s="165"/>
      <c r="E55" s="165"/>
      <c r="F55" s="165"/>
      <c r="G55" s="165"/>
      <c r="H55" s="165"/>
      <c r="I55" s="165"/>
      <c r="J55" s="165"/>
      <c r="K55" s="58"/>
      <c r="L55" s="229"/>
    </row>
    <row r="56" spans="1:12" ht="12.75" customHeight="1" hidden="1">
      <c r="A56" s="215" t="s">
        <v>340</v>
      </c>
      <c r="B56" s="172" t="s">
        <v>1014</v>
      </c>
      <c r="C56" s="223">
        <f t="shared" si="2"/>
        <v>0</v>
      </c>
      <c r="D56" s="165"/>
      <c r="E56" s="165"/>
      <c r="F56" s="165"/>
      <c r="G56" s="165"/>
      <c r="H56" s="165"/>
      <c r="I56" s="165"/>
      <c r="J56" s="165"/>
      <c r="K56" s="58"/>
      <c r="L56" s="229"/>
    </row>
    <row r="57" spans="1:12" ht="12.75" customHeight="1" hidden="1">
      <c r="A57" s="215" t="s">
        <v>341</v>
      </c>
      <c r="B57" s="172" t="s">
        <v>1015</v>
      </c>
      <c r="C57" s="223">
        <f t="shared" si="2"/>
        <v>0</v>
      </c>
      <c r="D57" s="165"/>
      <c r="E57" s="165"/>
      <c r="F57" s="165"/>
      <c r="G57" s="165"/>
      <c r="H57" s="165"/>
      <c r="I57" s="165"/>
      <c r="J57" s="165"/>
      <c r="K57" s="58"/>
      <c r="L57" s="229"/>
    </row>
    <row r="58" spans="1:12" ht="12.75" customHeight="1" hidden="1">
      <c r="A58" s="215" t="s">
        <v>342</v>
      </c>
      <c r="B58" s="172" t="s">
        <v>1016</v>
      </c>
      <c r="C58" s="223">
        <f t="shared" si="2"/>
        <v>0</v>
      </c>
      <c r="D58" s="165"/>
      <c r="E58" s="165"/>
      <c r="F58" s="165"/>
      <c r="G58" s="165"/>
      <c r="H58" s="165"/>
      <c r="I58" s="165"/>
      <c r="J58" s="165"/>
      <c r="K58" s="58"/>
      <c r="L58" s="229"/>
    </row>
    <row r="59" spans="1:12" ht="12.75" customHeight="1" hidden="1">
      <c r="A59" s="215" t="s">
        <v>343</v>
      </c>
      <c r="B59" s="172" t="s">
        <v>1017</v>
      </c>
      <c r="C59" s="223">
        <f t="shared" si="2"/>
        <v>0</v>
      </c>
      <c r="D59" s="165"/>
      <c r="E59" s="165"/>
      <c r="F59" s="165"/>
      <c r="G59" s="165"/>
      <c r="H59" s="165"/>
      <c r="I59" s="165"/>
      <c r="J59" s="165"/>
      <c r="K59" s="58"/>
      <c r="L59" s="229"/>
    </row>
    <row r="60" spans="1:12" ht="12.75" customHeight="1" hidden="1">
      <c r="A60" s="215" t="s">
        <v>344</v>
      </c>
      <c r="B60" s="172" t="s">
        <v>1018</v>
      </c>
      <c r="C60" s="223">
        <f t="shared" si="2"/>
        <v>0</v>
      </c>
      <c r="D60" s="165"/>
      <c r="E60" s="165"/>
      <c r="F60" s="165"/>
      <c r="G60" s="165"/>
      <c r="H60" s="165"/>
      <c r="I60" s="165"/>
      <c r="J60" s="165"/>
      <c r="K60" s="58"/>
      <c r="L60" s="229"/>
    </row>
    <row r="61" spans="1:12" ht="12.75" customHeight="1" hidden="1">
      <c r="A61" s="215" t="s">
        <v>345</v>
      </c>
      <c r="B61" s="172" t="s">
        <v>1019</v>
      </c>
      <c r="C61" s="223">
        <f t="shared" si="2"/>
        <v>0</v>
      </c>
      <c r="D61" s="165"/>
      <c r="E61" s="165"/>
      <c r="F61" s="165"/>
      <c r="G61" s="165"/>
      <c r="H61" s="165"/>
      <c r="I61" s="165"/>
      <c r="J61" s="165"/>
      <c r="K61" s="58"/>
      <c r="L61" s="229"/>
    </row>
    <row r="62" spans="1:12" ht="12.75" customHeight="1" hidden="1">
      <c r="A62" s="215" t="s">
        <v>346</v>
      </c>
      <c r="B62" s="172" t="s">
        <v>1020</v>
      </c>
      <c r="C62" s="223">
        <f t="shared" si="2"/>
        <v>0</v>
      </c>
      <c r="D62" s="165"/>
      <c r="E62" s="165"/>
      <c r="F62" s="165"/>
      <c r="G62" s="165"/>
      <c r="H62" s="165"/>
      <c r="I62" s="165"/>
      <c r="J62" s="165"/>
      <c r="K62" s="58"/>
      <c r="L62" s="229"/>
    </row>
    <row r="63" spans="1:12" ht="12.75" customHeight="1" hidden="1">
      <c r="A63" s="215" t="s">
        <v>347</v>
      </c>
      <c r="B63" s="172" t="s">
        <v>1021</v>
      </c>
      <c r="C63" s="223">
        <f t="shared" si="2"/>
        <v>0</v>
      </c>
      <c r="D63" s="165"/>
      <c r="E63" s="165"/>
      <c r="F63" s="165"/>
      <c r="G63" s="165"/>
      <c r="H63" s="165"/>
      <c r="I63" s="165"/>
      <c r="J63" s="165"/>
      <c r="K63" s="58"/>
      <c r="L63" s="229"/>
    </row>
    <row r="64" spans="1:12" ht="12.75" customHeight="1" hidden="1">
      <c r="A64" s="215" t="s">
        <v>348</v>
      </c>
      <c r="B64" s="172" t="s">
        <v>1022</v>
      </c>
      <c r="C64" s="223">
        <f t="shared" si="2"/>
        <v>0</v>
      </c>
      <c r="D64" s="165"/>
      <c r="E64" s="165"/>
      <c r="F64" s="165"/>
      <c r="G64" s="165"/>
      <c r="H64" s="165"/>
      <c r="I64" s="165"/>
      <c r="J64" s="165"/>
      <c r="K64" s="58"/>
      <c r="L64" s="229"/>
    </row>
    <row r="65" spans="1:12" ht="12.75" customHeight="1" hidden="1">
      <c r="A65" s="215" t="s">
        <v>349</v>
      </c>
      <c r="B65" s="172" t="s">
        <v>1023</v>
      </c>
      <c r="C65" s="223">
        <f t="shared" si="2"/>
        <v>0</v>
      </c>
      <c r="D65" s="165"/>
      <c r="E65" s="165"/>
      <c r="F65" s="165"/>
      <c r="G65" s="165"/>
      <c r="H65" s="165"/>
      <c r="I65" s="165"/>
      <c r="J65" s="165"/>
      <c r="K65" s="58"/>
      <c r="L65" s="229"/>
    </row>
    <row r="66" spans="1:12" ht="12.75" customHeight="1" hidden="1">
      <c r="A66" s="215"/>
      <c r="B66" s="172" t="s">
        <v>989</v>
      </c>
      <c r="C66" s="223">
        <f t="shared" si="2"/>
        <v>0</v>
      </c>
      <c r="D66" s="165"/>
      <c r="E66" s="165"/>
      <c r="F66" s="165"/>
      <c r="G66" s="165"/>
      <c r="H66" s="165"/>
      <c r="I66" s="165"/>
      <c r="J66" s="165"/>
      <c r="K66" s="58"/>
      <c r="L66" s="229"/>
    </row>
    <row r="67" spans="1:12" ht="12.75" customHeight="1" hidden="1">
      <c r="A67" s="215"/>
      <c r="B67" s="172" t="s">
        <v>990</v>
      </c>
      <c r="C67" s="223">
        <f t="shared" si="2"/>
        <v>0</v>
      </c>
      <c r="D67" s="232">
        <f aca="true" t="shared" si="3" ref="D67:J67">SUM(D34:D66)</f>
        <v>0</v>
      </c>
      <c r="E67" s="232">
        <f t="shared" si="3"/>
        <v>0</v>
      </c>
      <c r="F67" s="232">
        <f t="shared" si="3"/>
        <v>0</v>
      </c>
      <c r="G67" s="232">
        <f t="shared" si="3"/>
        <v>0</v>
      </c>
      <c r="H67" s="232">
        <f t="shared" si="3"/>
        <v>0</v>
      </c>
      <c r="I67" s="232">
        <f t="shared" si="3"/>
        <v>0</v>
      </c>
      <c r="J67" s="232">
        <f t="shared" si="3"/>
        <v>0</v>
      </c>
      <c r="K67" s="58"/>
      <c r="L67" s="229"/>
    </row>
    <row r="68" spans="1:12" ht="12.75" customHeight="1" hidden="1">
      <c r="A68" s="216"/>
      <c r="B68" s="180" t="s">
        <v>1024</v>
      </c>
      <c r="C68" s="223"/>
      <c r="D68" s="165"/>
      <c r="E68" s="165"/>
      <c r="F68" s="165"/>
      <c r="G68" s="165"/>
      <c r="H68" s="165"/>
      <c r="I68" s="165"/>
      <c r="J68" s="165"/>
      <c r="K68" s="58"/>
      <c r="L68" s="229"/>
    </row>
    <row r="69" spans="1:12" ht="12.75" customHeight="1" hidden="1">
      <c r="A69" s="215" t="s">
        <v>350</v>
      </c>
      <c r="B69" s="172" t="s">
        <v>1025</v>
      </c>
      <c r="C69" s="223">
        <f aca="true" t="shared" si="4" ref="C69:C87">D69+E69+F69</f>
        <v>0</v>
      </c>
      <c r="D69" s="165"/>
      <c r="E69" s="165"/>
      <c r="F69" s="165"/>
      <c r="G69" s="165"/>
      <c r="H69" s="165"/>
      <c r="I69" s="165"/>
      <c r="J69" s="165"/>
      <c r="K69" s="58"/>
      <c r="L69" s="229"/>
    </row>
    <row r="70" spans="1:12" ht="12.75" customHeight="1" hidden="1">
      <c r="A70" s="215" t="s">
        <v>351</v>
      </c>
      <c r="B70" s="172" t="s">
        <v>1026</v>
      </c>
      <c r="C70" s="223">
        <f t="shared" si="4"/>
        <v>0</v>
      </c>
      <c r="D70" s="165"/>
      <c r="E70" s="165"/>
      <c r="F70" s="165"/>
      <c r="G70" s="165"/>
      <c r="H70" s="165"/>
      <c r="I70" s="165"/>
      <c r="J70" s="165"/>
      <c r="K70" s="58"/>
      <c r="L70" s="229"/>
    </row>
    <row r="71" spans="1:12" ht="12.75" customHeight="1" hidden="1">
      <c r="A71" s="215" t="s">
        <v>352</v>
      </c>
      <c r="B71" s="172" t="s">
        <v>1027</v>
      </c>
      <c r="C71" s="223">
        <f t="shared" si="4"/>
        <v>0</v>
      </c>
      <c r="D71" s="165"/>
      <c r="E71" s="165"/>
      <c r="F71" s="165"/>
      <c r="G71" s="165"/>
      <c r="H71" s="165"/>
      <c r="I71" s="165"/>
      <c r="J71" s="165"/>
      <c r="K71" s="58"/>
      <c r="L71" s="229"/>
    </row>
    <row r="72" spans="1:12" ht="12.75" customHeight="1" hidden="1">
      <c r="A72" s="215" t="s">
        <v>353</v>
      </c>
      <c r="B72" s="172" t="s">
        <v>1028</v>
      </c>
      <c r="C72" s="223">
        <f t="shared" si="4"/>
        <v>0</v>
      </c>
      <c r="D72" s="165"/>
      <c r="E72" s="165"/>
      <c r="F72" s="165"/>
      <c r="G72" s="165"/>
      <c r="H72" s="165"/>
      <c r="I72" s="165"/>
      <c r="J72" s="165"/>
      <c r="K72" s="58"/>
      <c r="L72" s="229"/>
    </row>
    <row r="73" spans="1:12" ht="12.75" customHeight="1" hidden="1">
      <c r="A73" s="215" t="s">
        <v>354</v>
      </c>
      <c r="B73" s="172" t="s">
        <v>1029</v>
      </c>
      <c r="C73" s="223">
        <f t="shared" si="4"/>
        <v>0</v>
      </c>
      <c r="D73" s="165"/>
      <c r="E73" s="165"/>
      <c r="F73" s="165"/>
      <c r="G73" s="165"/>
      <c r="H73" s="165"/>
      <c r="I73" s="165"/>
      <c r="J73" s="165"/>
      <c r="K73" s="58"/>
      <c r="L73" s="229"/>
    </row>
    <row r="74" spans="1:12" ht="12.75" customHeight="1" hidden="1">
      <c r="A74" s="215" t="s">
        <v>355</v>
      </c>
      <c r="B74" s="172" t="s">
        <v>1030</v>
      </c>
      <c r="C74" s="223">
        <f t="shared" si="4"/>
        <v>0</v>
      </c>
      <c r="D74" s="165"/>
      <c r="E74" s="165"/>
      <c r="F74" s="165"/>
      <c r="G74" s="165"/>
      <c r="H74" s="165"/>
      <c r="I74" s="165"/>
      <c r="J74" s="165"/>
      <c r="K74" s="58"/>
      <c r="L74" s="229"/>
    </row>
    <row r="75" spans="1:12" ht="12.75" customHeight="1" hidden="1">
      <c r="A75" s="215" t="s">
        <v>356</v>
      </c>
      <c r="B75" s="172" t="s">
        <v>1031</v>
      </c>
      <c r="C75" s="223">
        <f t="shared" si="4"/>
        <v>0</v>
      </c>
      <c r="D75" s="165"/>
      <c r="E75" s="165"/>
      <c r="F75" s="165"/>
      <c r="G75" s="165"/>
      <c r="H75" s="165"/>
      <c r="I75" s="165"/>
      <c r="J75" s="165"/>
      <c r="K75" s="58"/>
      <c r="L75" s="229"/>
    </row>
    <row r="76" spans="1:12" ht="12.75" customHeight="1" hidden="1">
      <c r="A76" s="215" t="s">
        <v>357</v>
      </c>
      <c r="B76" s="172" t="s">
        <v>1032</v>
      </c>
      <c r="C76" s="223">
        <f t="shared" si="4"/>
        <v>0</v>
      </c>
      <c r="D76" s="165"/>
      <c r="E76" s="165"/>
      <c r="F76" s="165"/>
      <c r="G76" s="165"/>
      <c r="H76" s="165"/>
      <c r="I76" s="165"/>
      <c r="J76" s="165"/>
      <c r="K76" s="58"/>
      <c r="L76" s="229"/>
    </row>
    <row r="77" spans="1:12" ht="12.75" customHeight="1" hidden="1">
      <c r="A77" s="215" t="s">
        <v>358</v>
      </c>
      <c r="B77" s="172" t="s">
        <v>1033</v>
      </c>
      <c r="C77" s="223">
        <f t="shared" si="4"/>
        <v>0</v>
      </c>
      <c r="D77" s="165"/>
      <c r="E77" s="165"/>
      <c r="F77" s="165"/>
      <c r="G77" s="165"/>
      <c r="H77" s="165"/>
      <c r="I77" s="165"/>
      <c r="J77" s="165"/>
      <c r="K77" s="58"/>
      <c r="L77" s="229"/>
    </row>
    <row r="78" spans="1:12" ht="12.75" customHeight="1" hidden="1">
      <c r="A78" s="215" t="s">
        <v>359</v>
      </c>
      <c r="B78" s="172" t="s">
        <v>1034</v>
      </c>
      <c r="C78" s="223">
        <f t="shared" si="4"/>
        <v>0</v>
      </c>
      <c r="D78" s="165"/>
      <c r="E78" s="165"/>
      <c r="F78" s="165"/>
      <c r="G78" s="165"/>
      <c r="H78" s="165"/>
      <c r="I78" s="165"/>
      <c r="J78" s="165"/>
      <c r="K78" s="58"/>
      <c r="L78" s="229"/>
    </row>
    <row r="79" spans="1:12" ht="12.75" customHeight="1" hidden="1">
      <c r="A79" s="215" t="s">
        <v>360</v>
      </c>
      <c r="B79" s="172" t="s">
        <v>1035</v>
      </c>
      <c r="C79" s="223">
        <f t="shared" si="4"/>
        <v>0</v>
      </c>
      <c r="D79" s="165"/>
      <c r="E79" s="165"/>
      <c r="F79" s="165"/>
      <c r="G79" s="165"/>
      <c r="H79" s="165"/>
      <c r="I79" s="165"/>
      <c r="J79" s="165"/>
      <c r="K79" s="58"/>
      <c r="L79" s="229"/>
    </row>
    <row r="80" spans="1:12" ht="12.75" customHeight="1" hidden="1">
      <c r="A80" s="215" t="s">
        <v>361</v>
      </c>
      <c r="B80" s="172" t="s">
        <v>1036</v>
      </c>
      <c r="C80" s="223">
        <f t="shared" si="4"/>
        <v>0</v>
      </c>
      <c r="D80" s="165"/>
      <c r="E80" s="165"/>
      <c r="F80" s="165"/>
      <c r="G80" s="165"/>
      <c r="H80" s="165"/>
      <c r="I80" s="165"/>
      <c r="J80" s="165"/>
      <c r="K80" s="58"/>
      <c r="L80" s="229"/>
    </row>
    <row r="81" spans="1:12" ht="12.75" customHeight="1" hidden="1">
      <c r="A81" s="215" t="s">
        <v>362</v>
      </c>
      <c r="B81" s="172" t="s">
        <v>1037</v>
      </c>
      <c r="C81" s="223">
        <f t="shared" si="4"/>
        <v>0</v>
      </c>
      <c r="D81" s="165"/>
      <c r="E81" s="165"/>
      <c r="F81" s="165"/>
      <c r="G81" s="165"/>
      <c r="H81" s="165"/>
      <c r="I81" s="165"/>
      <c r="J81" s="165"/>
      <c r="K81" s="58"/>
      <c r="L81" s="229"/>
    </row>
    <row r="82" spans="1:12" ht="12.75" customHeight="1" hidden="1">
      <c r="A82" s="215" t="s">
        <v>363</v>
      </c>
      <c r="B82" s="172" t="s">
        <v>1038</v>
      </c>
      <c r="C82" s="223">
        <f t="shared" si="4"/>
        <v>0</v>
      </c>
      <c r="D82" s="165"/>
      <c r="E82" s="165"/>
      <c r="F82" s="165"/>
      <c r="G82" s="165"/>
      <c r="H82" s="165"/>
      <c r="I82" s="165"/>
      <c r="J82" s="165"/>
      <c r="K82" s="58"/>
      <c r="L82" s="229"/>
    </row>
    <row r="83" spans="1:12" ht="12.75" customHeight="1" hidden="1">
      <c r="A83" s="215" t="s">
        <v>364</v>
      </c>
      <c r="B83" s="172" t="s">
        <v>1039</v>
      </c>
      <c r="C83" s="223">
        <f t="shared" si="4"/>
        <v>0</v>
      </c>
      <c r="D83" s="165"/>
      <c r="E83" s="165"/>
      <c r="F83" s="165"/>
      <c r="G83" s="165"/>
      <c r="H83" s="165"/>
      <c r="I83" s="165"/>
      <c r="J83" s="165"/>
      <c r="K83" s="58"/>
      <c r="L83" s="229"/>
    </row>
    <row r="84" spans="1:12" ht="12.75" customHeight="1" hidden="1">
      <c r="A84" s="215" t="s">
        <v>365</v>
      </c>
      <c r="B84" s="172" t="s">
        <v>1040</v>
      </c>
      <c r="C84" s="223">
        <f t="shared" si="4"/>
        <v>0</v>
      </c>
      <c r="D84" s="165"/>
      <c r="E84" s="165"/>
      <c r="F84" s="165"/>
      <c r="G84" s="165"/>
      <c r="H84" s="165"/>
      <c r="I84" s="165"/>
      <c r="J84" s="165"/>
      <c r="K84" s="58"/>
      <c r="L84" s="229"/>
    </row>
    <row r="85" spans="1:12" ht="12.75" customHeight="1" hidden="1">
      <c r="A85" s="215" t="s">
        <v>366</v>
      </c>
      <c r="B85" s="172" t="s">
        <v>1041</v>
      </c>
      <c r="C85" s="223">
        <f t="shared" si="4"/>
        <v>0</v>
      </c>
      <c r="D85" s="165"/>
      <c r="E85" s="165"/>
      <c r="F85" s="165"/>
      <c r="G85" s="165"/>
      <c r="H85" s="165"/>
      <c r="I85" s="165"/>
      <c r="J85" s="165"/>
      <c r="K85" s="58"/>
      <c r="L85" s="229"/>
    </row>
    <row r="86" spans="1:12" ht="12.75" customHeight="1" hidden="1">
      <c r="A86" s="215"/>
      <c r="B86" s="172" t="s">
        <v>989</v>
      </c>
      <c r="C86" s="223">
        <f t="shared" si="4"/>
        <v>0</v>
      </c>
      <c r="D86" s="165"/>
      <c r="E86" s="165"/>
      <c r="F86" s="165"/>
      <c r="G86" s="165"/>
      <c r="H86" s="165"/>
      <c r="I86" s="165"/>
      <c r="J86" s="165"/>
      <c r="K86" s="58"/>
      <c r="L86" s="229"/>
    </row>
    <row r="87" spans="1:12" ht="12.75" customHeight="1" hidden="1">
      <c r="A87" s="215"/>
      <c r="B87" s="172" t="s">
        <v>990</v>
      </c>
      <c r="C87" s="223">
        <f t="shared" si="4"/>
        <v>0</v>
      </c>
      <c r="D87" s="232">
        <f aca="true" t="shared" si="5" ref="D87:J87">SUM(D69:D86)</f>
        <v>0</v>
      </c>
      <c r="E87" s="232">
        <f t="shared" si="5"/>
        <v>0</v>
      </c>
      <c r="F87" s="232">
        <f t="shared" si="5"/>
        <v>0</v>
      </c>
      <c r="G87" s="232">
        <f t="shared" si="5"/>
        <v>0</v>
      </c>
      <c r="H87" s="232">
        <f t="shared" si="5"/>
        <v>0</v>
      </c>
      <c r="I87" s="232">
        <f t="shared" si="5"/>
        <v>0</v>
      </c>
      <c r="J87" s="232">
        <f t="shared" si="5"/>
        <v>0</v>
      </c>
      <c r="K87" s="58"/>
      <c r="L87" s="229"/>
    </row>
    <row r="88" spans="1:12" ht="12.75" customHeight="1" hidden="1">
      <c r="A88" s="216"/>
      <c r="B88" s="180" t="s">
        <v>1042</v>
      </c>
      <c r="C88" s="223"/>
      <c r="D88" s="165"/>
      <c r="E88" s="165"/>
      <c r="F88" s="165"/>
      <c r="G88" s="165"/>
      <c r="H88" s="165"/>
      <c r="I88" s="165"/>
      <c r="J88" s="165"/>
      <c r="K88" s="58"/>
      <c r="L88" s="229"/>
    </row>
    <row r="89" spans="1:12" ht="12.75" customHeight="1" hidden="1">
      <c r="A89" s="215" t="s">
        <v>367</v>
      </c>
      <c r="B89" s="172" t="s">
        <v>1043</v>
      </c>
      <c r="C89" s="223">
        <f aca="true" t="shared" si="6" ref="C89:C136">D89+E89+F89</f>
        <v>0</v>
      </c>
      <c r="D89" s="165"/>
      <c r="E89" s="165"/>
      <c r="F89" s="165"/>
      <c r="G89" s="165"/>
      <c r="H89" s="165"/>
      <c r="I89" s="165"/>
      <c r="J89" s="165"/>
      <c r="K89" s="58"/>
      <c r="L89" s="229"/>
    </row>
    <row r="90" spans="1:12" ht="12.75" customHeight="1" hidden="1">
      <c r="A90" s="215" t="s">
        <v>368</v>
      </c>
      <c r="B90" s="172" t="s">
        <v>1044</v>
      </c>
      <c r="C90" s="223">
        <f t="shared" si="6"/>
        <v>0</v>
      </c>
      <c r="D90" s="165"/>
      <c r="E90" s="165"/>
      <c r="F90" s="165"/>
      <c r="G90" s="165"/>
      <c r="H90" s="165"/>
      <c r="I90" s="165"/>
      <c r="J90" s="165"/>
      <c r="K90" s="58"/>
      <c r="L90" s="229"/>
    </row>
    <row r="91" spans="1:12" ht="12.75" customHeight="1" hidden="1">
      <c r="A91" s="215" t="s">
        <v>369</v>
      </c>
      <c r="B91" s="172" t="s">
        <v>1045</v>
      </c>
      <c r="C91" s="223">
        <f t="shared" si="6"/>
        <v>0</v>
      </c>
      <c r="D91" s="165"/>
      <c r="E91" s="165"/>
      <c r="F91" s="165"/>
      <c r="G91" s="165"/>
      <c r="H91" s="165"/>
      <c r="I91" s="165"/>
      <c r="J91" s="165"/>
      <c r="K91" s="58"/>
      <c r="L91" s="229"/>
    </row>
    <row r="92" spans="1:12" ht="12.75" customHeight="1" hidden="1">
      <c r="A92" s="215" t="s">
        <v>370</v>
      </c>
      <c r="B92" s="172" t="s">
        <v>1046</v>
      </c>
      <c r="C92" s="223">
        <f t="shared" si="6"/>
        <v>0</v>
      </c>
      <c r="D92" s="165"/>
      <c r="E92" s="165"/>
      <c r="F92" s="165"/>
      <c r="G92" s="165"/>
      <c r="H92" s="165"/>
      <c r="I92" s="165"/>
      <c r="J92" s="165"/>
      <c r="K92" s="58"/>
      <c r="L92" s="229"/>
    </row>
    <row r="93" spans="1:12" ht="12.75" customHeight="1" hidden="1">
      <c r="A93" s="215" t="s">
        <v>371</v>
      </c>
      <c r="B93" s="172" t="s">
        <v>1047</v>
      </c>
      <c r="C93" s="223">
        <f t="shared" si="6"/>
        <v>0</v>
      </c>
      <c r="D93" s="165"/>
      <c r="E93" s="165"/>
      <c r="F93" s="165"/>
      <c r="G93" s="165"/>
      <c r="H93" s="165"/>
      <c r="I93" s="165"/>
      <c r="J93" s="165"/>
      <c r="K93" s="58"/>
      <c r="L93" s="229"/>
    </row>
    <row r="94" spans="1:12" ht="12.75" customHeight="1" hidden="1">
      <c r="A94" s="215" t="s">
        <v>372</v>
      </c>
      <c r="B94" s="172" t="s">
        <v>1048</v>
      </c>
      <c r="C94" s="223">
        <f t="shared" si="6"/>
        <v>0</v>
      </c>
      <c r="D94" s="165"/>
      <c r="E94" s="165"/>
      <c r="F94" s="165"/>
      <c r="G94" s="165"/>
      <c r="H94" s="165"/>
      <c r="I94" s="165"/>
      <c r="J94" s="165"/>
      <c r="K94" s="58"/>
      <c r="L94" s="229"/>
    </row>
    <row r="95" spans="1:12" ht="12.75" customHeight="1" hidden="1">
      <c r="A95" s="215" t="s">
        <v>373</v>
      </c>
      <c r="B95" s="172" t="s">
        <v>1049</v>
      </c>
      <c r="C95" s="223">
        <f t="shared" si="6"/>
        <v>0</v>
      </c>
      <c r="D95" s="165"/>
      <c r="E95" s="165"/>
      <c r="F95" s="165"/>
      <c r="G95" s="165"/>
      <c r="H95" s="165"/>
      <c r="I95" s="165"/>
      <c r="J95" s="165"/>
      <c r="K95" s="58"/>
      <c r="L95" s="229"/>
    </row>
    <row r="96" spans="1:12" ht="12.75" customHeight="1" hidden="1">
      <c r="A96" s="215" t="s">
        <v>374</v>
      </c>
      <c r="B96" s="172" t="s">
        <v>1050</v>
      </c>
      <c r="C96" s="223">
        <f t="shared" si="6"/>
        <v>0</v>
      </c>
      <c r="D96" s="165"/>
      <c r="E96" s="165"/>
      <c r="F96" s="165"/>
      <c r="G96" s="165"/>
      <c r="H96" s="165"/>
      <c r="I96" s="165"/>
      <c r="J96" s="165"/>
      <c r="K96" s="58"/>
      <c r="L96" s="229"/>
    </row>
    <row r="97" spans="1:12" ht="12.75" customHeight="1" hidden="1">
      <c r="A97" s="215" t="s">
        <v>375</v>
      </c>
      <c r="B97" s="172" t="s">
        <v>1051</v>
      </c>
      <c r="C97" s="223">
        <f t="shared" si="6"/>
        <v>0</v>
      </c>
      <c r="D97" s="165"/>
      <c r="E97" s="165"/>
      <c r="F97" s="165"/>
      <c r="G97" s="165"/>
      <c r="H97" s="165"/>
      <c r="I97" s="165"/>
      <c r="J97" s="165"/>
      <c r="K97" s="58"/>
      <c r="L97" s="229"/>
    </row>
    <row r="98" spans="1:12" ht="12.75" customHeight="1" hidden="1">
      <c r="A98" s="215" t="s">
        <v>376</v>
      </c>
      <c r="B98" s="172" t="s">
        <v>1052</v>
      </c>
      <c r="C98" s="223">
        <f t="shared" si="6"/>
        <v>0</v>
      </c>
      <c r="D98" s="165"/>
      <c r="E98" s="165"/>
      <c r="F98" s="165"/>
      <c r="G98" s="165"/>
      <c r="H98" s="165"/>
      <c r="I98" s="165"/>
      <c r="J98" s="165"/>
      <c r="K98" s="58"/>
      <c r="L98" s="229"/>
    </row>
    <row r="99" spans="1:12" ht="12.75" customHeight="1" hidden="1">
      <c r="A99" s="215" t="s">
        <v>377</v>
      </c>
      <c r="B99" s="172" t="s">
        <v>1053</v>
      </c>
      <c r="C99" s="223">
        <f t="shared" si="6"/>
        <v>0</v>
      </c>
      <c r="D99" s="165"/>
      <c r="E99" s="165"/>
      <c r="F99" s="165"/>
      <c r="G99" s="165"/>
      <c r="H99" s="165"/>
      <c r="I99" s="165"/>
      <c r="J99" s="165"/>
      <c r="K99" s="58"/>
      <c r="L99" s="229"/>
    </row>
    <row r="100" spans="1:12" ht="12.75" customHeight="1" hidden="1">
      <c r="A100" s="215" t="s">
        <v>378</v>
      </c>
      <c r="B100" s="172" t="s">
        <v>1054</v>
      </c>
      <c r="C100" s="223">
        <f t="shared" si="6"/>
        <v>0</v>
      </c>
      <c r="D100" s="165"/>
      <c r="E100" s="165"/>
      <c r="F100" s="165"/>
      <c r="G100" s="165"/>
      <c r="H100" s="165"/>
      <c r="I100" s="165"/>
      <c r="J100" s="165"/>
      <c r="K100" s="58"/>
      <c r="L100" s="229"/>
    </row>
    <row r="101" spans="1:12" ht="12.75" customHeight="1" hidden="1">
      <c r="A101" s="215" t="s">
        <v>379</v>
      </c>
      <c r="B101" s="172" t="s">
        <v>1055</v>
      </c>
      <c r="C101" s="223">
        <f t="shared" si="6"/>
        <v>0</v>
      </c>
      <c r="D101" s="165"/>
      <c r="E101" s="165"/>
      <c r="F101" s="165"/>
      <c r="G101" s="165"/>
      <c r="H101" s="165"/>
      <c r="I101" s="165"/>
      <c r="J101" s="165"/>
      <c r="K101" s="58"/>
      <c r="L101" s="229"/>
    </row>
    <row r="102" spans="1:12" ht="12.75" customHeight="1" hidden="1">
      <c r="A102" s="215" t="s">
        <v>380</v>
      </c>
      <c r="B102" s="172" t="s">
        <v>1056</v>
      </c>
      <c r="C102" s="223">
        <f t="shared" si="6"/>
        <v>0</v>
      </c>
      <c r="D102" s="165"/>
      <c r="E102" s="165"/>
      <c r="F102" s="165"/>
      <c r="G102" s="165"/>
      <c r="H102" s="165"/>
      <c r="I102" s="165"/>
      <c r="J102" s="165"/>
      <c r="K102" s="58"/>
      <c r="L102" s="229"/>
    </row>
    <row r="103" spans="1:12" ht="12.75" customHeight="1" hidden="1">
      <c r="A103" s="215" t="s">
        <v>381</v>
      </c>
      <c r="B103" s="172" t="s">
        <v>1057</v>
      </c>
      <c r="C103" s="223">
        <f t="shared" si="6"/>
        <v>0</v>
      </c>
      <c r="D103" s="165"/>
      <c r="E103" s="165"/>
      <c r="F103" s="165"/>
      <c r="G103" s="165"/>
      <c r="H103" s="165"/>
      <c r="I103" s="165"/>
      <c r="J103" s="165"/>
      <c r="K103" s="58"/>
      <c r="L103" s="229"/>
    </row>
    <row r="104" spans="1:12" ht="12.75" customHeight="1" hidden="1">
      <c r="A104" s="215" t="s">
        <v>382</v>
      </c>
      <c r="B104" s="172" t="s">
        <v>1058</v>
      </c>
      <c r="C104" s="223">
        <f t="shared" si="6"/>
        <v>0</v>
      </c>
      <c r="D104" s="165"/>
      <c r="E104" s="165"/>
      <c r="F104" s="165"/>
      <c r="G104" s="165"/>
      <c r="H104" s="165"/>
      <c r="I104" s="165"/>
      <c r="J104" s="165"/>
      <c r="K104" s="58"/>
      <c r="L104" s="229"/>
    </row>
    <row r="105" spans="1:12" ht="12.75" customHeight="1" hidden="1">
      <c r="A105" s="215" t="s">
        <v>383</v>
      </c>
      <c r="B105" s="172" t="s">
        <v>1059</v>
      </c>
      <c r="C105" s="223">
        <f t="shared" si="6"/>
        <v>0</v>
      </c>
      <c r="D105" s="165"/>
      <c r="E105" s="165"/>
      <c r="F105" s="165"/>
      <c r="G105" s="165"/>
      <c r="H105" s="165"/>
      <c r="I105" s="165"/>
      <c r="J105" s="165"/>
      <c r="K105" s="58"/>
      <c r="L105" s="229"/>
    </row>
    <row r="106" spans="1:12" ht="12.75" customHeight="1" hidden="1">
      <c r="A106" s="215" t="s">
        <v>384</v>
      </c>
      <c r="B106" s="172" t="s">
        <v>1060</v>
      </c>
      <c r="C106" s="223">
        <f t="shared" si="6"/>
        <v>0</v>
      </c>
      <c r="D106" s="165"/>
      <c r="E106" s="165"/>
      <c r="F106" s="165"/>
      <c r="G106" s="165"/>
      <c r="H106" s="165"/>
      <c r="I106" s="165"/>
      <c r="J106" s="165"/>
      <c r="K106" s="58"/>
      <c r="L106" s="229"/>
    </row>
    <row r="107" spans="1:12" ht="12.75" customHeight="1" hidden="1">
      <c r="A107" s="215" t="s">
        <v>385</v>
      </c>
      <c r="B107" s="172" t="s">
        <v>1061</v>
      </c>
      <c r="C107" s="223">
        <f t="shared" si="6"/>
        <v>0</v>
      </c>
      <c r="D107" s="165"/>
      <c r="E107" s="165"/>
      <c r="F107" s="165"/>
      <c r="G107" s="165"/>
      <c r="H107" s="165"/>
      <c r="I107" s="165"/>
      <c r="J107" s="165"/>
      <c r="K107" s="58"/>
      <c r="L107" s="229"/>
    </row>
    <row r="108" spans="1:12" ht="12.75" customHeight="1" hidden="1">
      <c r="A108" s="215" t="s">
        <v>386</v>
      </c>
      <c r="B108" s="172" t="s">
        <v>1062</v>
      </c>
      <c r="C108" s="223">
        <f t="shared" si="6"/>
        <v>0</v>
      </c>
      <c r="D108" s="165"/>
      <c r="E108" s="165"/>
      <c r="F108" s="165"/>
      <c r="G108" s="165"/>
      <c r="H108" s="165"/>
      <c r="I108" s="165"/>
      <c r="J108" s="165"/>
      <c r="K108" s="58"/>
      <c r="L108" s="229"/>
    </row>
    <row r="109" spans="1:12" ht="12.75" customHeight="1" hidden="1">
      <c r="A109" s="215" t="s">
        <v>387</v>
      </c>
      <c r="B109" s="172" t="s">
        <v>1063</v>
      </c>
      <c r="C109" s="223">
        <f t="shared" si="6"/>
        <v>0</v>
      </c>
      <c r="D109" s="165"/>
      <c r="E109" s="165"/>
      <c r="F109" s="165"/>
      <c r="G109" s="165"/>
      <c r="H109" s="165"/>
      <c r="I109" s="165"/>
      <c r="J109" s="165"/>
      <c r="K109" s="58"/>
      <c r="L109" s="229"/>
    </row>
    <row r="110" spans="1:12" ht="12.75" customHeight="1" hidden="1">
      <c r="A110" s="215" t="s">
        <v>388</v>
      </c>
      <c r="B110" s="172" t="s">
        <v>1064</v>
      </c>
      <c r="C110" s="223">
        <f t="shared" si="6"/>
        <v>0</v>
      </c>
      <c r="D110" s="165"/>
      <c r="E110" s="165"/>
      <c r="F110" s="165"/>
      <c r="G110" s="165"/>
      <c r="H110" s="165"/>
      <c r="I110" s="165"/>
      <c r="J110" s="165"/>
      <c r="K110" s="58"/>
      <c r="L110" s="229"/>
    </row>
    <row r="111" spans="1:12" ht="12.75" customHeight="1" hidden="1">
      <c r="A111" s="215" t="s">
        <v>389</v>
      </c>
      <c r="B111" s="172" t="s">
        <v>1065</v>
      </c>
      <c r="C111" s="223">
        <f t="shared" si="6"/>
        <v>0</v>
      </c>
      <c r="D111" s="165"/>
      <c r="E111" s="165"/>
      <c r="F111" s="165"/>
      <c r="G111" s="165"/>
      <c r="H111" s="165"/>
      <c r="I111" s="165"/>
      <c r="J111" s="165"/>
      <c r="K111" s="58"/>
      <c r="L111" s="229"/>
    </row>
    <row r="112" spans="1:12" ht="12.75" customHeight="1" hidden="1">
      <c r="A112" s="215" t="s">
        <v>390</v>
      </c>
      <c r="B112" s="172" t="s">
        <v>1066</v>
      </c>
      <c r="C112" s="223">
        <f t="shared" si="6"/>
        <v>0</v>
      </c>
      <c r="D112" s="165"/>
      <c r="E112" s="165"/>
      <c r="F112" s="165"/>
      <c r="G112" s="165"/>
      <c r="H112" s="165"/>
      <c r="I112" s="165"/>
      <c r="J112" s="165"/>
      <c r="K112" s="58"/>
      <c r="L112" s="229"/>
    </row>
    <row r="113" spans="1:12" ht="12.75" customHeight="1" hidden="1">
      <c r="A113" s="215" t="s">
        <v>391</v>
      </c>
      <c r="B113" s="172" t="s">
        <v>1067</v>
      </c>
      <c r="C113" s="223">
        <f t="shared" si="6"/>
        <v>0</v>
      </c>
      <c r="D113" s="165"/>
      <c r="E113" s="165"/>
      <c r="F113" s="165"/>
      <c r="G113" s="165"/>
      <c r="H113" s="165"/>
      <c r="I113" s="165"/>
      <c r="J113" s="165"/>
      <c r="K113" s="58"/>
      <c r="L113" s="229"/>
    </row>
    <row r="114" spans="1:12" ht="12.75" customHeight="1" hidden="1">
      <c r="A114" s="215" t="s">
        <v>392</v>
      </c>
      <c r="B114" s="172" t="s">
        <v>1068</v>
      </c>
      <c r="C114" s="223">
        <f t="shared" si="6"/>
        <v>0</v>
      </c>
      <c r="D114" s="165"/>
      <c r="E114" s="165"/>
      <c r="F114" s="165"/>
      <c r="G114" s="165"/>
      <c r="H114" s="165"/>
      <c r="I114" s="165"/>
      <c r="J114" s="165"/>
      <c r="K114" s="58"/>
      <c r="L114" s="229"/>
    </row>
    <row r="115" spans="1:12" ht="12.75" customHeight="1" hidden="1">
      <c r="A115" s="215" t="s">
        <v>393</v>
      </c>
      <c r="B115" s="172" t="s">
        <v>1069</v>
      </c>
      <c r="C115" s="223">
        <f t="shared" si="6"/>
        <v>0</v>
      </c>
      <c r="D115" s="165"/>
      <c r="E115" s="165"/>
      <c r="F115" s="165"/>
      <c r="G115" s="165"/>
      <c r="H115" s="165"/>
      <c r="I115" s="165"/>
      <c r="J115" s="165"/>
      <c r="K115" s="58"/>
      <c r="L115" s="229"/>
    </row>
    <row r="116" spans="1:12" ht="12.75" customHeight="1" hidden="1">
      <c r="A116" s="215" t="s">
        <v>394</v>
      </c>
      <c r="B116" s="172" t="s">
        <v>1070</v>
      </c>
      <c r="C116" s="223">
        <f t="shared" si="6"/>
        <v>0</v>
      </c>
      <c r="D116" s="165"/>
      <c r="E116" s="165"/>
      <c r="F116" s="165"/>
      <c r="G116" s="165"/>
      <c r="H116" s="165"/>
      <c r="I116" s="165"/>
      <c r="J116" s="165"/>
      <c r="K116" s="58"/>
      <c r="L116" s="229"/>
    </row>
    <row r="117" spans="1:12" ht="12.75" customHeight="1" hidden="1">
      <c r="A117" s="215" t="s">
        <v>395</v>
      </c>
      <c r="B117" s="172" t="s">
        <v>1071</v>
      </c>
      <c r="C117" s="223">
        <f t="shared" si="6"/>
        <v>0</v>
      </c>
      <c r="D117" s="165"/>
      <c r="E117" s="165"/>
      <c r="F117" s="165"/>
      <c r="G117" s="165"/>
      <c r="H117" s="165"/>
      <c r="I117" s="165"/>
      <c r="J117" s="165"/>
      <c r="K117" s="58"/>
      <c r="L117" s="229"/>
    </row>
    <row r="118" spans="1:12" ht="12.75" customHeight="1" hidden="1">
      <c r="A118" s="215" t="s">
        <v>396</v>
      </c>
      <c r="B118" s="172" t="s">
        <v>1072</v>
      </c>
      <c r="C118" s="223">
        <f t="shared" si="6"/>
        <v>0</v>
      </c>
      <c r="D118" s="165"/>
      <c r="E118" s="165"/>
      <c r="F118" s="165"/>
      <c r="G118" s="165"/>
      <c r="H118" s="165"/>
      <c r="I118" s="165"/>
      <c r="J118" s="165"/>
      <c r="K118" s="58"/>
      <c r="L118" s="229"/>
    </row>
    <row r="119" spans="1:12" ht="12.75" customHeight="1" hidden="1">
      <c r="A119" s="215" t="s">
        <v>397</v>
      </c>
      <c r="B119" s="172" t="s">
        <v>1073</v>
      </c>
      <c r="C119" s="223">
        <f t="shared" si="6"/>
        <v>0</v>
      </c>
      <c r="D119" s="165"/>
      <c r="E119" s="165"/>
      <c r="F119" s="165"/>
      <c r="G119" s="165"/>
      <c r="H119" s="165"/>
      <c r="I119" s="165"/>
      <c r="J119" s="165"/>
      <c r="K119" s="58"/>
      <c r="L119" s="229"/>
    </row>
    <row r="120" spans="1:12" ht="12.75" customHeight="1" hidden="1">
      <c r="A120" s="215" t="s">
        <v>398</v>
      </c>
      <c r="B120" s="172" t="s">
        <v>1074</v>
      </c>
      <c r="C120" s="223">
        <f t="shared" si="6"/>
        <v>0</v>
      </c>
      <c r="D120" s="165"/>
      <c r="E120" s="165"/>
      <c r="F120" s="165"/>
      <c r="G120" s="165"/>
      <c r="H120" s="165"/>
      <c r="I120" s="165"/>
      <c r="J120" s="165"/>
      <c r="K120" s="58"/>
      <c r="L120" s="229"/>
    </row>
    <row r="121" spans="1:12" ht="12.75" customHeight="1" hidden="1">
      <c r="A121" s="215" t="s">
        <v>399</v>
      </c>
      <c r="B121" s="172" t="s">
        <v>1075</v>
      </c>
      <c r="C121" s="223">
        <f t="shared" si="6"/>
        <v>0</v>
      </c>
      <c r="D121" s="165"/>
      <c r="E121" s="165"/>
      <c r="F121" s="165"/>
      <c r="G121" s="165"/>
      <c r="H121" s="165"/>
      <c r="I121" s="165"/>
      <c r="J121" s="165"/>
      <c r="K121" s="58"/>
      <c r="L121" s="229"/>
    </row>
    <row r="122" spans="1:12" ht="12.75" customHeight="1" hidden="1">
      <c r="A122" s="215" t="s">
        <v>400</v>
      </c>
      <c r="B122" s="172" t="s">
        <v>1076</v>
      </c>
      <c r="C122" s="223">
        <f t="shared" si="6"/>
        <v>0</v>
      </c>
      <c r="D122" s="165"/>
      <c r="E122" s="165"/>
      <c r="F122" s="165"/>
      <c r="G122" s="165"/>
      <c r="H122" s="165"/>
      <c r="I122" s="165"/>
      <c r="J122" s="165"/>
      <c r="K122" s="58"/>
      <c r="L122" s="229"/>
    </row>
    <row r="123" spans="1:12" ht="12.75" customHeight="1" hidden="1">
      <c r="A123" s="215" t="s">
        <v>401</v>
      </c>
      <c r="B123" s="172" t="s">
        <v>1077</v>
      </c>
      <c r="C123" s="223">
        <f t="shared" si="6"/>
        <v>0</v>
      </c>
      <c r="D123" s="165"/>
      <c r="E123" s="165"/>
      <c r="F123" s="165"/>
      <c r="G123" s="165"/>
      <c r="H123" s="165"/>
      <c r="I123" s="165"/>
      <c r="J123" s="165"/>
      <c r="K123" s="58"/>
      <c r="L123" s="229"/>
    </row>
    <row r="124" spans="1:12" ht="12.75" customHeight="1" hidden="1">
      <c r="A124" s="215" t="s">
        <v>402</v>
      </c>
      <c r="B124" s="172" t="s">
        <v>1078</v>
      </c>
      <c r="C124" s="223">
        <f t="shared" si="6"/>
        <v>0</v>
      </c>
      <c r="D124" s="165"/>
      <c r="E124" s="165"/>
      <c r="F124" s="165"/>
      <c r="G124" s="165"/>
      <c r="H124" s="165"/>
      <c r="I124" s="165"/>
      <c r="J124" s="165"/>
      <c r="K124" s="58"/>
      <c r="L124" s="229"/>
    </row>
    <row r="125" spans="1:12" ht="12.75" customHeight="1" hidden="1">
      <c r="A125" s="215" t="s">
        <v>403</v>
      </c>
      <c r="B125" s="172" t="s">
        <v>1079</v>
      </c>
      <c r="C125" s="223">
        <f t="shared" si="6"/>
        <v>0</v>
      </c>
      <c r="D125" s="165"/>
      <c r="E125" s="165"/>
      <c r="F125" s="165"/>
      <c r="G125" s="165"/>
      <c r="H125" s="165"/>
      <c r="I125" s="165"/>
      <c r="J125" s="165"/>
      <c r="K125" s="58"/>
      <c r="L125" s="229"/>
    </row>
    <row r="126" spans="1:12" ht="12.75" customHeight="1" hidden="1">
      <c r="A126" s="215" t="s">
        <v>404</v>
      </c>
      <c r="B126" s="172" t="s">
        <v>1080</v>
      </c>
      <c r="C126" s="223">
        <f t="shared" si="6"/>
        <v>0</v>
      </c>
      <c r="D126" s="165"/>
      <c r="E126" s="165"/>
      <c r="F126" s="165"/>
      <c r="G126" s="165"/>
      <c r="H126" s="165"/>
      <c r="I126" s="165"/>
      <c r="J126" s="165"/>
      <c r="K126" s="58"/>
      <c r="L126" s="229"/>
    </row>
    <row r="127" spans="1:12" ht="12.75" customHeight="1" hidden="1">
      <c r="A127" s="215" t="s">
        <v>405</v>
      </c>
      <c r="B127" s="172" t="s">
        <v>1081</v>
      </c>
      <c r="C127" s="223">
        <f t="shared" si="6"/>
        <v>0</v>
      </c>
      <c r="D127" s="165"/>
      <c r="E127" s="165"/>
      <c r="F127" s="165"/>
      <c r="G127" s="165"/>
      <c r="H127" s="165"/>
      <c r="I127" s="165"/>
      <c r="J127" s="165"/>
      <c r="K127" s="58"/>
      <c r="L127" s="229"/>
    </row>
    <row r="128" spans="1:12" ht="12.75" customHeight="1" hidden="1">
      <c r="A128" s="215" t="s">
        <v>406</v>
      </c>
      <c r="B128" s="172" t="s">
        <v>1082</v>
      </c>
      <c r="C128" s="223">
        <f t="shared" si="6"/>
        <v>0</v>
      </c>
      <c r="D128" s="165"/>
      <c r="E128" s="165"/>
      <c r="F128" s="165"/>
      <c r="G128" s="165"/>
      <c r="H128" s="165"/>
      <c r="I128" s="165"/>
      <c r="J128" s="165"/>
      <c r="K128" s="58"/>
      <c r="L128" s="229"/>
    </row>
    <row r="129" spans="1:12" ht="12.75" customHeight="1" hidden="1">
      <c r="A129" s="215" t="s">
        <v>407</v>
      </c>
      <c r="B129" s="172" t="s">
        <v>1083</v>
      </c>
      <c r="C129" s="223">
        <f t="shared" si="6"/>
        <v>0</v>
      </c>
      <c r="D129" s="165"/>
      <c r="E129" s="165"/>
      <c r="F129" s="165"/>
      <c r="G129" s="165"/>
      <c r="H129" s="165"/>
      <c r="I129" s="165"/>
      <c r="J129" s="165"/>
      <c r="K129" s="58"/>
      <c r="L129" s="229"/>
    </row>
    <row r="130" spans="1:12" ht="12.75" customHeight="1" hidden="1">
      <c r="A130" s="215" t="s">
        <v>408</v>
      </c>
      <c r="B130" s="172" t="s">
        <v>1084</v>
      </c>
      <c r="C130" s="223">
        <f t="shared" si="6"/>
        <v>0</v>
      </c>
      <c r="D130" s="165"/>
      <c r="E130" s="165"/>
      <c r="F130" s="165"/>
      <c r="G130" s="165"/>
      <c r="H130" s="165"/>
      <c r="I130" s="165"/>
      <c r="J130" s="165"/>
      <c r="K130" s="58"/>
      <c r="L130" s="229"/>
    </row>
    <row r="131" spans="1:12" ht="12.75" customHeight="1" hidden="1">
      <c r="A131" s="215" t="s">
        <v>409</v>
      </c>
      <c r="B131" s="172" t="s">
        <v>1085</v>
      </c>
      <c r="C131" s="223">
        <f t="shared" si="6"/>
        <v>0</v>
      </c>
      <c r="D131" s="165"/>
      <c r="E131" s="165"/>
      <c r="F131" s="165"/>
      <c r="G131" s="165"/>
      <c r="H131" s="165"/>
      <c r="I131" s="165"/>
      <c r="J131" s="165"/>
      <c r="K131" s="58"/>
      <c r="L131" s="229"/>
    </row>
    <row r="132" spans="1:12" ht="12.75" customHeight="1" hidden="1">
      <c r="A132" s="215" t="s">
        <v>410</v>
      </c>
      <c r="B132" s="172" t="s">
        <v>1086</v>
      </c>
      <c r="C132" s="223">
        <f t="shared" si="6"/>
        <v>0</v>
      </c>
      <c r="D132" s="165"/>
      <c r="E132" s="165"/>
      <c r="F132" s="165"/>
      <c r="G132" s="165"/>
      <c r="H132" s="165"/>
      <c r="I132" s="165"/>
      <c r="J132" s="165"/>
      <c r="K132" s="58"/>
      <c r="L132" s="229"/>
    </row>
    <row r="133" spans="1:12" ht="12.75" customHeight="1" hidden="1">
      <c r="A133" s="215" t="s">
        <v>411</v>
      </c>
      <c r="B133" s="172" t="s">
        <v>1087</v>
      </c>
      <c r="C133" s="223">
        <f t="shared" si="6"/>
        <v>0</v>
      </c>
      <c r="D133" s="165"/>
      <c r="E133" s="165"/>
      <c r="F133" s="165"/>
      <c r="G133" s="165"/>
      <c r="H133" s="165"/>
      <c r="I133" s="165"/>
      <c r="J133" s="165"/>
      <c r="K133" s="58"/>
      <c r="L133" s="229"/>
    </row>
    <row r="134" spans="1:12" ht="12.75" customHeight="1" hidden="1">
      <c r="A134" s="215" t="s">
        <v>412</v>
      </c>
      <c r="B134" s="172" t="s">
        <v>1088</v>
      </c>
      <c r="C134" s="223">
        <f t="shared" si="6"/>
        <v>0</v>
      </c>
      <c r="D134" s="165"/>
      <c r="E134" s="165"/>
      <c r="F134" s="165"/>
      <c r="G134" s="165"/>
      <c r="H134" s="165"/>
      <c r="I134" s="165"/>
      <c r="J134" s="165"/>
      <c r="K134" s="58"/>
      <c r="L134" s="229"/>
    </row>
    <row r="135" spans="1:12" ht="12.75" customHeight="1" hidden="1">
      <c r="A135" s="215"/>
      <c r="B135" s="172" t="s">
        <v>989</v>
      </c>
      <c r="C135" s="223">
        <f t="shared" si="6"/>
        <v>0</v>
      </c>
      <c r="D135" s="165"/>
      <c r="E135" s="165"/>
      <c r="F135" s="165"/>
      <c r="G135" s="165"/>
      <c r="H135" s="165"/>
      <c r="I135" s="165"/>
      <c r="J135" s="165"/>
      <c r="K135" s="58"/>
      <c r="L135" s="229"/>
    </row>
    <row r="136" spans="1:12" ht="12.75" customHeight="1" hidden="1">
      <c r="A136" s="215"/>
      <c r="B136" s="172" t="s">
        <v>990</v>
      </c>
      <c r="C136" s="223">
        <f t="shared" si="6"/>
        <v>0</v>
      </c>
      <c r="D136" s="232">
        <f aca="true" t="shared" si="7" ref="D136:J136">SUM(D89:D135)</f>
        <v>0</v>
      </c>
      <c r="E136" s="232">
        <f t="shared" si="7"/>
        <v>0</v>
      </c>
      <c r="F136" s="232">
        <f t="shared" si="7"/>
        <v>0</v>
      </c>
      <c r="G136" s="232">
        <f t="shared" si="7"/>
        <v>0</v>
      </c>
      <c r="H136" s="232">
        <f t="shared" si="7"/>
        <v>0</v>
      </c>
      <c r="I136" s="232">
        <f t="shared" si="7"/>
        <v>0</v>
      </c>
      <c r="J136" s="232">
        <f t="shared" si="7"/>
        <v>0</v>
      </c>
      <c r="K136" s="58"/>
      <c r="L136" s="229"/>
    </row>
    <row r="137" spans="1:12" ht="12.75" customHeight="1" hidden="1">
      <c r="A137" s="216"/>
      <c r="B137" s="180" t="s">
        <v>1089</v>
      </c>
      <c r="C137" s="223"/>
      <c r="D137" s="165"/>
      <c r="E137" s="165"/>
      <c r="F137" s="165"/>
      <c r="G137" s="165"/>
      <c r="H137" s="165"/>
      <c r="I137" s="165"/>
      <c r="J137" s="165"/>
      <c r="K137" s="58"/>
      <c r="L137" s="229"/>
    </row>
    <row r="138" spans="1:12" ht="12.75" customHeight="1" hidden="1">
      <c r="A138" s="215" t="s">
        <v>413</v>
      </c>
      <c r="B138" s="172" t="s">
        <v>1090</v>
      </c>
      <c r="C138" s="223">
        <f aca="true" t="shared" si="8" ref="C138:C169">D138+E138+F138</f>
        <v>0</v>
      </c>
      <c r="D138" s="165"/>
      <c r="E138" s="165"/>
      <c r="F138" s="165"/>
      <c r="G138" s="165"/>
      <c r="H138" s="165"/>
      <c r="I138" s="165"/>
      <c r="J138" s="165"/>
      <c r="K138" s="58"/>
      <c r="L138" s="229"/>
    </row>
    <row r="139" spans="1:12" ht="12.75" customHeight="1" hidden="1">
      <c r="A139" s="215" t="s">
        <v>414</v>
      </c>
      <c r="B139" s="172" t="s">
        <v>1091</v>
      </c>
      <c r="C139" s="223">
        <f t="shared" si="8"/>
        <v>0</v>
      </c>
      <c r="D139" s="165"/>
      <c r="E139" s="165"/>
      <c r="F139" s="165"/>
      <c r="G139" s="165"/>
      <c r="H139" s="165"/>
      <c r="I139" s="165"/>
      <c r="J139" s="165"/>
      <c r="K139" s="58"/>
      <c r="L139" s="229"/>
    </row>
    <row r="140" spans="1:12" ht="12.75" customHeight="1" hidden="1">
      <c r="A140" s="215" t="s">
        <v>415</v>
      </c>
      <c r="B140" s="172" t="s">
        <v>1092</v>
      </c>
      <c r="C140" s="223">
        <f t="shared" si="8"/>
        <v>0</v>
      </c>
      <c r="D140" s="165"/>
      <c r="E140" s="165"/>
      <c r="F140" s="165"/>
      <c r="G140" s="165"/>
      <c r="H140" s="165"/>
      <c r="I140" s="165"/>
      <c r="J140" s="165"/>
      <c r="K140" s="58"/>
      <c r="L140" s="229"/>
    </row>
    <row r="141" spans="1:12" ht="12.75" customHeight="1" hidden="1">
      <c r="A141" s="215" t="s">
        <v>416</v>
      </c>
      <c r="B141" s="172" t="s">
        <v>1093</v>
      </c>
      <c r="C141" s="223">
        <f t="shared" si="8"/>
        <v>0</v>
      </c>
      <c r="D141" s="165"/>
      <c r="E141" s="165"/>
      <c r="F141" s="165"/>
      <c r="G141" s="165"/>
      <c r="H141" s="165"/>
      <c r="I141" s="165"/>
      <c r="J141" s="165"/>
      <c r="K141" s="58"/>
      <c r="L141" s="229"/>
    </row>
    <row r="142" spans="1:12" ht="12.75" customHeight="1" hidden="1">
      <c r="A142" s="215" t="s">
        <v>417</v>
      </c>
      <c r="B142" s="172" t="s">
        <v>1094</v>
      </c>
      <c r="C142" s="223">
        <f t="shared" si="8"/>
        <v>0</v>
      </c>
      <c r="D142" s="165"/>
      <c r="E142" s="165"/>
      <c r="F142" s="165"/>
      <c r="G142" s="165"/>
      <c r="H142" s="165"/>
      <c r="I142" s="165"/>
      <c r="J142" s="165"/>
      <c r="K142" s="58"/>
      <c r="L142" s="229"/>
    </row>
    <row r="143" spans="1:12" ht="12.75" customHeight="1" hidden="1">
      <c r="A143" s="215" t="s">
        <v>418</v>
      </c>
      <c r="B143" s="172" t="s">
        <v>1095</v>
      </c>
      <c r="C143" s="223">
        <f t="shared" si="8"/>
        <v>0</v>
      </c>
      <c r="D143" s="165"/>
      <c r="E143" s="165"/>
      <c r="F143" s="165"/>
      <c r="G143" s="165"/>
      <c r="H143" s="165"/>
      <c r="I143" s="165"/>
      <c r="J143" s="165"/>
      <c r="K143" s="58"/>
      <c r="L143" s="229"/>
    </row>
    <row r="144" spans="1:12" ht="12.75" customHeight="1" hidden="1">
      <c r="A144" s="215" t="s">
        <v>419</v>
      </c>
      <c r="B144" s="172" t="s">
        <v>1096</v>
      </c>
      <c r="C144" s="223">
        <f t="shared" si="8"/>
        <v>0</v>
      </c>
      <c r="D144" s="165"/>
      <c r="E144" s="165"/>
      <c r="F144" s="165"/>
      <c r="G144" s="165"/>
      <c r="H144" s="165"/>
      <c r="I144" s="165"/>
      <c r="J144" s="165"/>
      <c r="K144" s="58"/>
      <c r="L144" s="229"/>
    </row>
    <row r="145" spans="1:12" ht="12.75" customHeight="1" hidden="1">
      <c r="A145" s="215" t="s">
        <v>420</v>
      </c>
      <c r="B145" s="172" t="s">
        <v>1097</v>
      </c>
      <c r="C145" s="223">
        <f t="shared" si="8"/>
        <v>0</v>
      </c>
      <c r="D145" s="165"/>
      <c r="E145" s="165"/>
      <c r="F145" s="165"/>
      <c r="G145" s="165"/>
      <c r="H145" s="165"/>
      <c r="I145" s="165"/>
      <c r="J145" s="165"/>
      <c r="K145" s="58"/>
      <c r="L145" s="229"/>
    </row>
    <row r="146" spans="1:12" ht="12.75" customHeight="1" hidden="1">
      <c r="A146" s="215" t="s">
        <v>421</v>
      </c>
      <c r="B146" s="172" t="s">
        <v>1098</v>
      </c>
      <c r="C146" s="223">
        <f t="shared" si="8"/>
        <v>0</v>
      </c>
      <c r="D146" s="165"/>
      <c r="E146" s="165"/>
      <c r="F146" s="165"/>
      <c r="G146" s="165"/>
      <c r="H146" s="165"/>
      <c r="I146" s="165"/>
      <c r="J146" s="165"/>
      <c r="K146" s="58"/>
      <c r="L146" s="229"/>
    </row>
    <row r="147" spans="1:12" ht="12.75" customHeight="1" hidden="1">
      <c r="A147" s="215" t="s">
        <v>422</v>
      </c>
      <c r="B147" s="172" t="s">
        <v>1099</v>
      </c>
      <c r="C147" s="223">
        <f t="shared" si="8"/>
        <v>0</v>
      </c>
      <c r="D147" s="165"/>
      <c r="E147" s="165"/>
      <c r="F147" s="165"/>
      <c r="G147" s="165"/>
      <c r="H147" s="165"/>
      <c r="I147" s="165"/>
      <c r="J147" s="165"/>
      <c r="K147" s="58"/>
      <c r="L147" s="229"/>
    </row>
    <row r="148" spans="1:12" ht="12.75" customHeight="1" hidden="1">
      <c r="A148" s="215" t="s">
        <v>423</v>
      </c>
      <c r="B148" s="172" t="s">
        <v>1100</v>
      </c>
      <c r="C148" s="223">
        <f t="shared" si="8"/>
        <v>0</v>
      </c>
      <c r="D148" s="165"/>
      <c r="E148" s="165"/>
      <c r="F148" s="165"/>
      <c r="G148" s="165"/>
      <c r="H148" s="165"/>
      <c r="I148" s="165"/>
      <c r="J148" s="165"/>
      <c r="K148" s="58"/>
      <c r="L148" s="229"/>
    </row>
    <row r="149" spans="1:12" ht="12.75" customHeight="1" hidden="1">
      <c r="A149" s="215" t="s">
        <v>424</v>
      </c>
      <c r="B149" s="172" t="s">
        <v>1101</v>
      </c>
      <c r="C149" s="223">
        <f t="shared" si="8"/>
        <v>0</v>
      </c>
      <c r="D149" s="165"/>
      <c r="E149" s="165"/>
      <c r="F149" s="165"/>
      <c r="G149" s="165"/>
      <c r="H149" s="165"/>
      <c r="I149" s="165"/>
      <c r="J149" s="165"/>
      <c r="K149" s="58"/>
      <c r="L149" s="229"/>
    </row>
    <row r="150" spans="1:12" ht="12.75" customHeight="1" hidden="1">
      <c r="A150" s="215" t="s">
        <v>425</v>
      </c>
      <c r="B150" s="172" t="s">
        <v>1102</v>
      </c>
      <c r="C150" s="223">
        <f t="shared" si="8"/>
        <v>0</v>
      </c>
      <c r="D150" s="165"/>
      <c r="E150" s="165"/>
      <c r="F150" s="165"/>
      <c r="G150" s="165"/>
      <c r="H150" s="165"/>
      <c r="I150" s="165"/>
      <c r="J150" s="165"/>
      <c r="K150" s="58"/>
      <c r="L150" s="229"/>
    </row>
    <row r="151" spans="1:12" ht="12.75" customHeight="1" hidden="1">
      <c r="A151" s="215" t="s">
        <v>426</v>
      </c>
      <c r="B151" s="172" t="s">
        <v>1103</v>
      </c>
      <c r="C151" s="223">
        <f t="shared" si="8"/>
        <v>0</v>
      </c>
      <c r="D151" s="165"/>
      <c r="E151" s="165"/>
      <c r="F151" s="165"/>
      <c r="G151" s="165"/>
      <c r="H151" s="165"/>
      <c r="I151" s="165"/>
      <c r="J151" s="165"/>
      <c r="K151" s="58"/>
      <c r="L151" s="229"/>
    </row>
    <row r="152" spans="1:12" ht="12.75" customHeight="1" hidden="1">
      <c r="A152" s="215" t="s">
        <v>427</v>
      </c>
      <c r="B152" s="172" t="s">
        <v>1104</v>
      </c>
      <c r="C152" s="223">
        <f t="shared" si="8"/>
        <v>0</v>
      </c>
      <c r="D152" s="165"/>
      <c r="E152" s="165"/>
      <c r="F152" s="165"/>
      <c r="G152" s="165"/>
      <c r="H152" s="165"/>
      <c r="I152" s="165"/>
      <c r="J152" s="165"/>
      <c r="K152" s="58"/>
      <c r="L152" s="229"/>
    </row>
    <row r="153" spans="1:12" ht="12.75" customHeight="1" hidden="1">
      <c r="A153" s="215" t="s">
        <v>428</v>
      </c>
      <c r="B153" s="172" t="s">
        <v>1105</v>
      </c>
      <c r="C153" s="223">
        <f t="shared" si="8"/>
        <v>0</v>
      </c>
      <c r="D153" s="165"/>
      <c r="E153" s="165"/>
      <c r="F153" s="165"/>
      <c r="G153" s="165"/>
      <c r="H153" s="165"/>
      <c r="I153" s="165"/>
      <c r="J153" s="165"/>
      <c r="K153" s="58"/>
      <c r="L153" s="229"/>
    </row>
    <row r="154" spans="1:12" ht="12.75" customHeight="1" hidden="1">
      <c r="A154" s="215" t="s">
        <v>429</v>
      </c>
      <c r="B154" s="172" t="s">
        <v>1106</v>
      </c>
      <c r="C154" s="223">
        <f t="shared" si="8"/>
        <v>0</v>
      </c>
      <c r="D154" s="165"/>
      <c r="E154" s="165"/>
      <c r="F154" s="165"/>
      <c r="G154" s="165"/>
      <c r="H154" s="165"/>
      <c r="I154" s="165"/>
      <c r="J154" s="165"/>
      <c r="K154" s="58"/>
      <c r="L154" s="229"/>
    </row>
    <row r="155" spans="1:12" ht="12.75" customHeight="1" hidden="1">
      <c r="A155" s="215" t="s">
        <v>430</v>
      </c>
      <c r="B155" s="172" t="s">
        <v>1107</v>
      </c>
      <c r="C155" s="223">
        <f t="shared" si="8"/>
        <v>0</v>
      </c>
      <c r="D155" s="165"/>
      <c r="E155" s="165"/>
      <c r="F155" s="165"/>
      <c r="G155" s="165"/>
      <c r="H155" s="165"/>
      <c r="I155" s="165"/>
      <c r="J155" s="165"/>
      <c r="K155" s="58"/>
      <c r="L155" s="229"/>
    </row>
    <row r="156" spans="1:12" ht="12.75" customHeight="1" hidden="1">
      <c r="A156" s="215" t="s">
        <v>431</v>
      </c>
      <c r="B156" s="172" t="s">
        <v>1108</v>
      </c>
      <c r="C156" s="223">
        <f t="shared" si="8"/>
        <v>0</v>
      </c>
      <c r="D156" s="165"/>
      <c r="E156" s="165"/>
      <c r="F156" s="165"/>
      <c r="G156" s="165"/>
      <c r="H156" s="165"/>
      <c r="I156" s="165"/>
      <c r="J156" s="165"/>
      <c r="K156" s="58"/>
      <c r="L156" s="229"/>
    </row>
    <row r="157" spans="1:12" ht="12.75" customHeight="1" hidden="1">
      <c r="A157" s="215" t="s">
        <v>432</v>
      </c>
      <c r="B157" s="172" t="s">
        <v>1109</v>
      </c>
      <c r="C157" s="223">
        <f t="shared" si="8"/>
        <v>0</v>
      </c>
      <c r="D157" s="165"/>
      <c r="E157" s="165"/>
      <c r="F157" s="165"/>
      <c r="G157" s="165"/>
      <c r="H157" s="165"/>
      <c r="I157" s="165"/>
      <c r="J157" s="165"/>
      <c r="K157" s="58"/>
      <c r="L157" s="229"/>
    </row>
    <row r="158" spans="1:12" ht="12.75" customHeight="1" hidden="1">
      <c r="A158" s="215" t="s">
        <v>433</v>
      </c>
      <c r="B158" s="172" t="s">
        <v>1110</v>
      </c>
      <c r="C158" s="223">
        <f t="shared" si="8"/>
        <v>0</v>
      </c>
      <c r="D158" s="165"/>
      <c r="E158" s="165"/>
      <c r="F158" s="165"/>
      <c r="G158" s="165"/>
      <c r="H158" s="165"/>
      <c r="I158" s="165"/>
      <c r="J158" s="165"/>
      <c r="K158" s="58"/>
      <c r="L158" s="229"/>
    </row>
    <row r="159" spans="1:12" ht="12.75" customHeight="1" hidden="1">
      <c r="A159" s="215" t="s">
        <v>434</v>
      </c>
      <c r="B159" s="172" t="s">
        <v>1111</v>
      </c>
      <c r="C159" s="223">
        <f t="shared" si="8"/>
        <v>0</v>
      </c>
      <c r="D159" s="165"/>
      <c r="E159" s="165"/>
      <c r="F159" s="165"/>
      <c r="G159" s="165"/>
      <c r="H159" s="165"/>
      <c r="I159" s="165"/>
      <c r="J159" s="165"/>
      <c r="K159" s="58"/>
      <c r="L159" s="229"/>
    </row>
    <row r="160" spans="1:12" ht="12.75" customHeight="1" hidden="1">
      <c r="A160" s="215" t="s">
        <v>435</v>
      </c>
      <c r="B160" s="172" t="s">
        <v>1112</v>
      </c>
      <c r="C160" s="223">
        <f t="shared" si="8"/>
        <v>0</v>
      </c>
      <c r="D160" s="165"/>
      <c r="E160" s="165"/>
      <c r="F160" s="165"/>
      <c r="G160" s="165"/>
      <c r="H160" s="165"/>
      <c r="I160" s="165"/>
      <c r="J160" s="165"/>
      <c r="K160" s="58"/>
      <c r="L160" s="229"/>
    </row>
    <row r="161" spans="1:12" ht="12.75" customHeight="1" hidden="1">
      <c r="A161" s="215" t="s">
        <v>436</v>
      </c>
      <c r="B161" s="172" t="s">
        <v>1113</v>
      </c>
      <c r="C161" s="223">
        <f t="shared" si="8"/>
        <v>0</v>
      </c>
      <c r="D161" s="165"/>
      <c r="E161" s="165"/>
      <c r="F161" s="165"/>
      <c r="G161" s="165"/>
      <c r="H161" s="165"/>
      <c r="I161" s="165"/>
      <c r="J161" s="165"/>
      <c r="K161" s="58"/>
      <c r="L161" s="229"/>
    </row>
    <row r="162" spans="1:12" ht="12.75" customHeight="1" hidden="1">
      <c r="A162" s="215" t="s">
        <v>437</v>
      </c>
      <c r="B162" s="172" t="s">
        <v>1114</v>
      </c>
      <c r="C162" s="223">
        <f t="shared" si="8"/>
        <v>0</v>
      </c>
      <c r="D162" s="165"/>
      <c r="E162" s="165"/>
      <c r="F162" s="165"/>
      <c r="G162" s="165"/>
      <c r="H162" s="165"/>
      <c r="I162" s="165"/>
      <c r="J162" s="165"/>
      <c r="K162" s="58"/>
      <c r="L162" s="229"/>
    </row>
    <row r="163" spans="1:12" ht="12.75" customHeight="1" hidden="1">
      <c r="A163" s="215" t="s">
        <v>438</v>
      </c>
      <c r="B163" s="172" t="s">
        <v>1115</v>
      </c>
      <c r="C163" s="223">
        <f t="shared" si="8"/>
        <v>0</v>
      </c>
      <c r="D163" s="165"/>
      <c r="E163" s="165"/>
      <c r="F163" s="165"/>
      <c r="G163" s="165"/>
      <c r="H163" s="165"/>
      <c r="I163" s="165"/>
      <c r="J163" s="165"/>
      <c r="K163" s="58"/>
      <c r="L163" s="229"/>
    </row>
    <row r="164" spans="1:12" ht="12.75" customHeight="1" hidden="1">
      <c r="A164" s="215" t="s">
        <v>439</v>
      </c>
      <c r="B164" s="172" t="s">
        <v>1116</v>
      </c>
      <c r="C164" s="223">
        <f t="shared" si="8"/>
        <v>0</v>
      </c>
      <c r="D164" s="165"/>
      <c r="E164" s="165"/>
      <c r="F164" s="165"/>
      <c r="G164" s="165"/>
      <c r="H164" s="165"/>
      <c r="I164" s="165"/>
      <c r="J164" s="165"/>
      <c r="K164" s="58"/>
      <c r="L164" s="229"/>
    </row>
    <row r="165" spans="1:12" ht="12.75" customHeight="1" hidden="1">
      <c r="A165" s="215" t="s">
        <v>440</v>
      </c>
      <c r="B165" s="172" t="s">
        <v>1117</v>
      </c>
      <c r="C165" s="223">
        <f t="shared" si="8"/>
        <v>0</v>
      </c>
      <c r="D165" s="165"/>
      <c r="E165" s="165"/>
      <c r="F165" s="165"/>
      <c r="G165" s="165"/>
      <c r="H165" s="165"/>
      <c r="I165" s="165"/>
      <c r="J165" s="165"/>
      <c r="K165" s="58"/>
      <c r="L165" s="229"/>
    </row>
    <row r="166" spans="1:12" ht="12.75" customHeight="1" hidden="1">
      <c r="A166" s="215" t="s">
        <v>441</v>
      </c>
      <c r="B166" s="172" t="s">
        <v>1118</v>
      </c>
      <c r="C166" s="223">
        <f t="shared" si="8"/>
        <v>0</v>
      </c>
      <c r="D166" s="165"/>
      <c r="E166" s="165"/>
      <c r="F166" s="165"/>
      <c r="G166" s="165"/>
      <c r="H166" s="165"/>
      <c r="I166" s="165"/>
      <c r="J166" s="165"/>
      <c r="K166" s="58"/>
      <c r="L166" s="229"/>
    </row>
    <row r="167" spans="1:12" ht="12.75" customHeight="1" hidden="1">
      <c r="A167" s="215" t="s">
        <v>442</v>
      </c>
      <c r="B167" s="172" t="s">
        <v>1119</v>
      </c>
      <c r="C167" s="223">
        <f t="shared" si="8"/>
        <v>0</v>
      </c>
      <c r="D167" s="165"/>
      <c r="E167" s="165"/>
      <c r="F167" s="165"/>
      <c r="G167" s="165"/>
      <c r="H167" s="165"/>
      <c r="I167" s="165"/>
      <c r="J167" s="165"/>
      <c r="K167" s="58"/>
      <c r="L167" s="229"/>
    </row>
    <row r="168" spans="1:12" ht="12.75" customHeight="1" hidden="1">
      <c r="A168" s="215" t="s">
        <v>443</v>
      </c>
      <c r="B168" s="172" t="s">
        <v>1120</v>
      </c>
      <c r="C168" s="223">
        <f t="shared" si="8"/>
        <v>0</v>
      </c>
      <c r="D168" s="165"/>
      <c r="E168" s="165"/>
      <c r="F168" s="165"/>
      <c r="G168" s="165"/>
      <c r="H168" s="165"/>
      <c r="I168" s="165"/>
      <c r="J168" s="165"/>
      <c r="K168" s="58"/>
      <c r="L168" s="229"/>
    </row>
    <row r="169" spans="1:12" ht="12.75" customHeight="1" hidden="1">
      <c r="A169" s="215" t="s">
        <v>444</v>
      </c>
      <c r="B169" s="172" t="s">
        <v>1121</v>
      </c>
      <c r="C169" s="223">
        <f t="shared" si="8"/>
        <v>0</v>
      </c>
      <c r="D169" s="165"/>
      <c r="E169" s="165"/>
      <c r="F169" s="165"/>
      <c r="G169" s="165"/>
      <c r="H169" s="165"/>
      <c r="I169" s="165"/>
      <c r="J169" s="165"/>
      <c r="K169" s="58"/>
      <c r="L169" s="229"/>
    </row>
    <row r="170" spans="1:12" ht="12.75" customHeight="1" hidden="1">
      <c r="A170" s="215" t="s">
        <v>445</v>
      </c>
      <c r="B170" s="172" t="s">
        <v>1122</v>
      </c>
      <c r="C170" s="223">
        <f aca="true" t="shared" si="9" ref="C170:C201">D170+E170+F170</f>
        <v>0</v>
      </c>
      <c r="D170" s="165"/>
      <c r="E170" s="165"/>
      <c r="F170" s="165"/>
      <c r="G170" s="165"/>
      <c r="H170" s="165"/>
      <c r="I170" s="165"/>
      <c r="J170" s="165"/>
      <c r="K170" s="58"/>
      <c r="L170" s="229"/>
    </row>
    <row r="171" spans="1:12" ht="12.75" customHeight="1" hidden="1">
      <c r="A171" s="215" t="s">
        <v>446</v>
      </c>
      <c r="B171" s="172" t="s">
        <v>1123</v>
      </c>
      <c r="C171" s="223">
        <f t="shared" si="9"/>
        <v>0</v>
      </c>
      <c r="D171" s="165"/>
      <c r="E171" s="165"/>
      <c r="F171" s="165"/>
      <c r="G171" s="165"/>
      <c r="H171" s="165"/>
      <c r="I171" s="165"/>
      <c r="J171" s="165"/>
      <c r="K171" s="58"/>
      <c r="L171" s="229"/>
    </row>
    <row r="172" spans="1:12" ht="12.75" customHeight="1" hidden="1">
      <c r="A172" s="215" t="s">
        <v>447</v>
      </c>
      <c r="B172" s="172" t="s">
        <v>1124</v>
      </c>
      <c r="C172" s="223">
        <f t="shared" si="9"/>
        <v>0</v>
      </c>
      <c r="D172" s="165"/>
      <c r="E172" s="165"/>
      <c r="F172" s="165"/>
      <c r="G172" s="165"/>
      <c r="H172" s="165"/>
      <c r="I172" s="165"/>
      <c r="J172" s="165"/>
      <c r="K172" s="58"/>
      <c r="L172" s="229"/>
    </row>
    <row r="173" spans="1:12" ht="12.75" customHeight="1" hidden="1">
      <c r="A173" s="215" t="s">
        <v>448</v>
      </c>
      <c r="B173" s="172" t="s">
        <v>1125</v>
      </c>
      <c r="C173" s="223">
        <f t="shared" si="9"/>
        <v>0</v>
      </c>
      <c r="D173" s="165"/>
      <c r="E173" s="165"/>
      <c r="F173" s="165"/>
      <c r="G173" s="165"/>
      <c r="H173" s="165"/>
      <c r="I173" s="165"/>
      <c r="J173" s="165"/>
      <c r="K173" s="58"/>
      <c r="L173" s="229"/>
    </row>
    <row r="174" spans="1:12" ht="12.75" customHeight="1" hidden="1">
      <c r="A174" s="215" t="s">
        <v>449</v>
      </c>
      <c r="B174" s="172" t="s">
        <v>1126</v>
      </c>
      <c r="C174" s="223">
        <f t="shared" si="9"/>
        <v>0</v>
      </c>
      <c r="D174" s="165"/>
      <c r="E174" s="165"/>
      <c r="F174" s="165"/>
      <c r="G174" s="165"/>
      <c r="H174" s="165"/>
      <c r="I174" s="165"/>
      <c r="J174" s="165"/>
      <c r="K174" s="58"/>
      <c r="L174" s="229"/>
    </row>
    <row r="175" spans="1:12" ht="12.75" customHeight="1" hidden="1">
      <c r="A175" s="215" t="s">
        <v>450</v>
      </c>
      <c r="B175" s="172" t="s">
        <v>1127</v>
      </c>
      <c r="C175" s="223">
        <f t="shared" si="9"/>
        <v>0</v>
      </c>
      <c r="D175" s="165"/>
      <c r="E175" s="165"/>
      <c r="F175" s="165"/>
      <c r="G175" s="165"/>
      <c r="H175" s="165"/>
      <c r="I175" s="165"/>
      <c r="J175" s="165"/>
      <c r="K175" s="58"/>
      <c r="L175" s="229"/>
    </row>
    <row r="176" spans="1:12" ht="12.75" customHeight="1" hidden="1">
      <c r="A176" s="215" t="s">
        <v>451</v>
      </c>
      <c r="B176" s="172" t="s">
        <v>1128</v>
      </c>
      <c r="C176" s="223">
        <f t="shared" si="9"/>
        <v>0</v>
      </c>
      <c r="D176" s="165"/>
      <c r="E176" s="165"/>
      <c r="F176" s="165"/>
      <c r="G176" s="165"/>
      <c r="H176" s="165"/>
      <c r="I176" s="165"/>
      <c r="J176" s="165"/>
      <c r="K176" s="58"/>
      <c r="L176" s="229"/>
    </row>
    <row r="177" spans="1:12" ht="12.75" customHeight="1" hidden="1">
      <c r="A177" s="215" t="s">
        <v>452</v>
      </c>
      <c r="B177" s="172" t="s">
        <v>1129</v>
      </c>
      <c r="C177" s="223">
        <f t="shared" si="9"/>
        <v>0</v>
      </c>
      <c r="D177" s="165"/>
      <c r="E177" s="165"/>
      <c r="F177" s="165"/>
      <c r="G177" s="165"/>
      <c r="H177" s="165"/>
      <c r="I177" s="165"/>
      <c r="J177" s="165"/>
      <c r="K177" s="58"/>
      <c r="L177" s="229"/>
    </row>
    <row r="178" spans="1:12" ht="12.75" customHeight="1" hidden="1">
      <c r="A178" s="215" t="s">
        <v>453</v>
      </c>
      <c r="B178" s="172" t="s">
        <v>1130</v>
      </c>
      <c r="C178" s="223">
        <f t="shared" si="9"/>
        <v>0</v>
      </c>
      <c r="D178" s="165"/>
      <c r="E178" s="165"/>
      <c r="F178" s="165"/>
      <c r="G178" s="165"/>
      <c r="H178" s="165"/>
      <c r="I178" s="165"/>
      <c r="J178" s="165"/>
      <c r="K178" s="58"/>
      <c r="L178" s="229"/>
    </row>
    <row r="179" spans="1:12" ht="12.75" customHeight="1" hidden="1">
      <c r="A179" s="215" t="s">
        <v>454</v>
      </c>
      <c r="B179" s="172" t="s">
        <v>1131</v>
      </c>
      <c r="C179" s="223">
        <f t="shared" si="9"/>
        <v>0</v>
      </c>
      <c r="D179" s="165"/>
      <c r="E179" s="165"/>
      <c r="F179" s="165"/>
      <c r="G179" s="165"/>
      <c r="H179" s="165"/>
      <c r="I179" s="165"/>
      <c r="J179" s="165"/>
      <c r="K179" s="58"/>
      <c r="L179" s="229"/>
    </row>
    <row r="180" spans="1:12" ht="12.75" customHeight="1" hidden="1">
      <c r="A180" s="215" t="s">
        <v>455</v>
      </c>
      <c r="B180" s="172" t="s">
        <v>1132</v>
      </c>
      <c r="C180" s="223">
        <f t="shared" si="9"/>
        <v>0</v>
      </c>
      <c r="D180" s="165"/>
      <c r="E180" s="165"/>
      <c r="F180" s="165"/>
      <c r="G180" s="165"/>
      <c r="H180" s="165"/>
      <c r="I180" s="165"/>
      <c r="J180" s="165"/>
      <c r="K180" s="58"/>
      <c r="L180" s="229"/>
    </row>
    <row r="181" spans="1:12" ht="12.75" customHeight="1" hidden="1">
      <c r="A181" s="215" t="s">
        <v>456</v>
      </c>
      <c r="B181" s="172" t="s">
        <v>1133</v>
      </c>
      <c r="C181" s="223">
        <f t="shared" si="9"/>
        <v>0</v>
      </c>
      <c r="D181" s="165"/>
      <c r="E181" s="165"/>
      <c r="F181" s="165"/>
      <c r="G181" s="165"/>
      <c r="H181" s="165"/>
      <c r="I181" s="165"/>
      <c r="J181" s="165"/>
      <c r="K181" s="58"/>
      <c r="L181" s="229"/>
    </row>
    <row r="182" spans="1:12" ht="12.75" customHeight="1" hidden="1">
      <c r="A182" s="215" t="s">
        <v>457</v>
      </c>
      <c r="B182" s="172" t="s">
        <v>1134</v>
      </c>
      <c r="C182" s="223">
        <f t="shared" si="9"/>
        <v>0</v>
      </c>
      <c r="D182" s="165"/>
      <c r="E182" s="165"/>
      <c r="F182" s="165"/>
      <c r="G182" s="165"/>
      <c r="H182" s="165"/>
      <c r="I182" s="165"/>
      <c r="J182" s="165"/>
      <c r="K182" s="58"/>
      <c r="L182" s="229"/>
    </row>
    <row r="183" spans="1:12" ht="12.75" customHeight="1" hidden="1">
      <c r="A183" s="215" t="s">
        <v>458</v>
      </c>
      <c r="B183" s="172" t="s">
        <v>1135</v>
      </c>
      <c r="C183" s="223">
        <f t="shared" si="9"/>
        <v>0</v>
      </c>
      <c r="D183" s="165"/>
      <c r="E183" s="165"/>
      <c r="F183" s="165"/>
      <c r="G183" s="165"/>
      <c r="H183" s="165"/>
      <c r="I183" s="165"/>
      <c r="J183" s="165"/>
      <c r="K183" s="58"/>
      <c r="L183" s="229"/>
    </row>
    <row r="184" spans="1:12" ht="12.75" customHeight="1" hidden="1">
      <c r="A184" s="215" t="s">
        <v>459</v>
      </c>
      <c r="B184" s="172" t="s">
        <v>1136</v>
      </c>
      <c r="C184" s="223">
        <f t="shared" si="9"/>
        <v>0</v>
      </c>
      <c r="D184" s="165"/>
      <c r="E184" s="165"/>
      <c r="F184" s="165"/>
      <c r="G184" s="165"/>
      <c r="H184" s="165"/>
      <c r="I184" s="165"/>
      <c r="J184" s="165"/>
      <c r="K184" s="58"/>
      <c r="L184" s="229"/>
    </row>
    <row r="185" spans="1:12" ht="12.75" customHeight="1" hidden="1">
      <c r="A185" s="215" t="s">
        <v>460</v>
      </c>
      <c r="B185" s="172" t="s">
        <v>1137</v>
      </c>
      <c r="C185" s="223">
        <f t="shared" si="9"/>
        <v>0</v>
      </c>
      <c r="D185" s="165"/>
      <c r="E185" s="165"/>
      <c r="F185" s="165"/>
      <c r="G185" s="165"/>
      <c r="H185" s="165"/>
      <c r="I185" s="165"/>
      <c r="J185" s="165"/>
      <c r="K185" s="58"/>
      <c r="L185" s="229"/>
    </row>
    <row r="186" spans="1:12" ht="12.75" customHeight="1" hidden="1">
      <c r="A186" s="215" t="s">
        <v>461</v>
      </c>
      <c r="B186" s="172" t="s">
        <v>1138</v>
      </c>
      <c r="C186" s="223">
        <f t="shared" si="9"/>
        <v>0</v>
      </c>
      <c r="D186" s="165"/>
      <c r="E186" s="165"/>
      <c r="F186" s="165"/>
      <c r="G186" s="165"/>
      <c r="H186" s="165"/>
      <c r="I186" s="165"/>
      <c r="J186" s="165"/>
      <c r="K186" s="58"/>
      <c r="L186" s="229"/>
    </row>
    <row r="187" spans="1:12" ht="12.75" customHeight="1" hidden="1">
      <c r="A187" s="215" t="s">
        <v>462</v>
      </c>
      <c r="B187" s="172" t="s">
        <v>1139</v>
      </c>
      <c r="C187" s="223">
        <f t="shared" si="9"/>
        <v>0</v>
      </c>
      <c r="D187" s="165"/>
      <c r="E187" s="165"/>
      <c r="F187" s="165"/>
      <c r="G187" s="165"/>
      <c r="H187" s="165"/>
      <c r="I187" s="165"/>
      <c r="J187" s="165"/>
      <c r="K187" s="58"/>
      <c r="L187" s="229"/>
    </row>
    <row r="188" spans="1:12" ht="12.75" customHeight="1" hidden="1">
      <c r="A188" s="215" t="s">
        <v>463</v>
      </c>
      <c r="B188" s="172" t="s">
        <v>1140</v>
      </c>
      <c r="C188" s="223">
        <f t="shared" si="9"/>
        <v>0</v>
      </c>
      <c r="D188" s="165"/>
      <c r="E188" s="165"/>
      <c r="F188" s="165"/>
      <c r="G188" s="165"/>
      <c r="H188" s="165"/>
      <c r="I188" s="165"/>
      <c r="J188" s="165"/>
      <c r="K188" s="58"/>
      <c r="L188" s="229"/>
    </row>
    <row r="189" spans="1:12" ht="12.75" customHeight="1" hidden="1">
      <c r="A189" s="215" t="s">
        <v>464</v>
      </c>
      <c r="B189" s="172" t="s">
        <v>1141</v>
      </c>
      <c r="C189" s="223">
        <f t="shared" si="9"/>
        <v>0</v>
      </c>
      <c r="D189" s="165"/>
      <c r="E189" s="165"/>
      <c r="F189" s="165"/>
      <c r="G189" s="165"/>
      <c r="H189" s="165"/>
      <c r="I189" s="165"/>
      <c r="J189" s="165"/>
      <c r="K189" s="58"/>
      <c r="L189" s="229"/>
    </row>
    <row r="190" spans="1:12" ht="12.75" customHeight="1" hidden="1">
      <c r="A190" s="215" t="s">
        <v>465</v>
      </c>
      <c r="B190" s="172" t="s">
        <v>1142</v>
      </c>
      <c r="C190" s="223">
        <f t="shared" si="9"/>
        <v>0</v>
      </c>
      <c r="D190" s="165"/>
      <c r="E190" s="165"/>
      <c r="F190" s="165"/>
      <c r="G190" s="165"/>
      <c r="H190" s="165"/>
      <c r="I190" s="165"/>
      <c r="J190" s="165"/>
      <c r="K190" s="58"/>
      <c r="L190" s="229"/>
    </row>
    <row r="191" spans="1:12" ht="12.75" customHeight="1" hidden="1">
      <c r="A191" s="215" t="s">
        <v>466</v>
      </c>
      <c r="B191" s="172" t="s">
        <v>1143</v>
      </c>
      <c r="C191" s="223">
        <f t="shared" si="9"/>
        <v>0</v>
      </c>
      <c r="D191" s="165"/>
      <c r="E191" s="165"/>
      <c r="F191" s="165"/>
      <c r="G191" s="165"/>
      <c r="H191" s="165"/>
      <c r="I191" s="165"/>
      <c r="J191" s="165"/>
      <c r="K191" s="58"/>
      <c r="L191" s="229"/>
    </row>
    <row r="192" spans="1:12" ht="12.75" customHeight="1" hidden="1">
      <c r="A192" s="215" t="s">
        <v>467</v>
      </c>
      <c r="B192" s="172" t="s">
        <v>1144</v>
      </c>
      <c r="C192" s="223">
        <f t="shared" si="9"/>
        <v>0</v>
      </c>
      <c r="D192" s="165"/>
      <c r="E192" s="165"/>
      <c r="F192" s="165"/>
      <c r="G192" s="165"/>
      <c r="H192" s="165"/>
      <c r="I192" s="165"/>
      <c r="J192" s="165"/>
      <c r="K192" s="58"/>
      <c r="L192" s="229"/>
    </row>
    <row r="193" spans="1:12" ht="12.75" customHeight="1" hidden="1">
      <c r="A193" s="215"/>
      <c r="B193" s="172" t="s">
        <v>989</v>
      </c>
      <c r="C193" s="223">
        <f t="shared" si="9"/>
        <v>0</v>
      </c>
      <c r="D193" s="165"/>
      <c r="E193" s="165"/>
      <c r="F193" s="165"/>
      <c r="G193" s="165"/>
      <c r="H193" s="165"/>
      <c r="I193" s="165"/>
      <c r="J193" s="165"/>
      <c r="K193" s="58"/>
      <c r="L193" s="229"/>
    </row>
    <row r="194" spans="1:12" ht="12.75" customHeight="1" hidden="1">
      <c r="A194" s="215"/>
      <c r="B194" s="172" t="s">
        <v>990</v>
      </c>
      <c r="C194" s="223">
        <f t="shared" si="9"/>
        <v>0</v>
      </c>
      <c r="D194" s="232">
        <f aca="true" t="shared" si="10" ref="D194:J194">SUM(D138:D193)</f>
        <v>0</v>
      </c>
      <c r="E194" s="232">
        <f t="shared" si="10"/>
        <v>0</v>
      </c>
      <c r="F194" s="232">
        <f t="shared" si="10"/>
        <v>0</v>
      </c>
      <c r="G194" s="232">
        <f t="shared" si="10"/>
        <v>0</v>
      </c>
      <c r="H194" s="232">
        <f t="shared" si="10"/>
        <v>0</v>
      </c>
      <c r="I194" s="232">
        <f t="shared" si="10"/>
        <v>0</v>
      </c>
      <c r="J194" s="232">
        <f t="shared" si="10"/>
        <v>0</v>
      </c>
      <c r="K194" s="58"/>
      <c r="L194" s="229"/>
    </row>
    <row r="195" spans="1:12" ht="12.75" customHeight="1" hidden="1">
      <c r="A195" s="216"/>
      <c r="B195" s="180" t="s">
        <v>1145</v>
      </c>
      <c r="C195" s="223"/>
      <c r="D195" s="165"/>
      <c r="E195" s="165"/>
      <c r="F195" s="165"/>
      <c r="G195" s="165"/>
      <c r="H195" s="165"/>
      <c r="I195" s="165"/>
      <c r="J195" s="165"/>
      <c r="K195" s="58"/>
      <c r="L195" s="229"/>
    </row>
    <row r="196" spans="1:12" ht="12.75" customHeight="1" hidden="1">
      <c r="A196" s="215" t="s">
        <v>468</v>
      </c>
      <c r="B196" s="172" t="s">
        <v>1146</v>
      </c>
      <c r="C196" s="223">
        <f aca="true" t="shared" si="11" ref="C196:C222">D196+E196+F196</f>
        <v>0</v>
      </c>
      <c r="D196" s="165"/>
      <c r="E196" s="165"/>
      <c r="F196" s="165"/>
      <c r="G196" s="165"/>
      <c r="H196" s="165"/>
      <c r="I196" s="165"/>
      <c r="J196" s="165"/>
      <c r="K196" s="58"/>
      <c r="L196" s="229"/>
    </row>
    <row r="197" spans="1:12" ht="12.75" customHeight="1" hidden="1">
      <c r="A197" s="215" t="s">
        <v>469</v>
      </c>
      <c r="B197" s="172" t="s">
        <v>1147</v>
      </c>
      <c r="C197" s="223">
        <f t="shared" si="11"/>
        <v>0</v>
      </c>
      <c r="D197" s="165"/>
      <c r="E197" s="165"/>
      <c r="F197" s="165"/>
      <c r="G197" s="165"/>
      <c r="H197" s="165"/>
      <c r="I197" s="165"/>
      <c r="J197" s="165"/>
      <c r="K197" s="58"/>
      <c r="L197" s="229"/>
    </row>
    <row r="198" spans="1:12" ht="12.75" customHeight="1" hidden="1">
      <c r="A198" s="215" t="s">
        <v>470</v>
      </c>
      <c r="B198" s="172" t="s">
        <v>1148</v>
      </c>
      <c r="C198" s="223">
        <f t="shared" si="11"/>
        <v>0</v>
      </c>
      <c r="D198" s="165"/>
      <c r="E198" s="165"/>
      <c r="F198" s="165"/>
      <c r="G198" s="165"/>
      <c r="H198" s="165"/>
      <c r="I198" s="165"/>
      <c r="J198" s="165"/>
      <c r="K198" s="58"/>
      <c r="L198" s="229"/>
    </row>
    <row r="199" spans="1:12" ht="12.75" customHeight="1" hidden="1">
      <c r="A199" s="215" t="s">
        <v>471</v>
      </c>
      <c r="B199" s="172" t="s">
        <v>1149</v>
      </c>
      <c r="C199" s="223">
        <f t="shared" si="11"/>
        <v>0</v>
      </c>
      <c r="D199" s="165"/>
      <c r="E199" s="165"/>
      <c r="F199" s="165"/>
      <c r="G199" s="165"/>
      <c r="H199" s="165"/>
      <c r="I199" s="165"/>
      <c r="J199" s="165"/>
      <c r="K199" s="58"/>
      <c r="L199" s="229"/>
    </row>
    <row r="200" spans="1:12" ht="12.75" customHeight="1" hidden="1">
      <c r="A200" s="215" t="s">
        <v>472</v>
      </c>
      <c r="B200" s="172" t="s">
        <v>1150</v>
      </c>
      <c r="C200" s="223">
        <f t="shared" si="11"/>
        <v>0</v>
      </c>
      <c r="D200" s="165"/>
      <c r="E200" s="165"/>
      <c r="F200" s="165"/>
      <c r="G200" s="165"/>
      <c r="H200" s="165"/>
      <c r="I200" s="165"/>
      <c r="J200" s="165"/>
      <c r="K200" s="58"/>
      <c r="L200" s="229"/>
    </row>
    <row r="201" spans="1:12" ht="12.75" customHeight="1" hidden="1">
      <c r="A201" s="215" t="s">
        <v>473</v>
      </c>
      <c r="B201" s="172" t="s">
        <v>1151</v>
      </c>
      <c r="C201" s="223">
        <f t="shared" si="11"/>
        <v>0</v>
      </c>
      <c r="D201" s="165"/>
      <c r="E201" s="165"/>
      <c r="F201" s="165"/>
      <c r="G201" s="165"/>
      <c r="H201" s="165"/>
      <c r="I201" s="165"/>
      <c r="J201" s="165"/>
      <c r="K201" s="58"/>
      <c r="L201" s="229"/>
    </row>
    <row r="202" spans="1:12" ht="12.75" customHeight="1" hidden="1">
      <c r="A202" s="215" t="s">
        <v>474</v>
      </c>
      <c r="B202" s="172" t="s">
        <v>1152</v>
      </c>
      <c r="C202" s="223">
        <f t="shared" si="11"/>
        <v>0</v>
      </c>
      <c r="D202" s="165"/>
      <c r="E202" s="165"/>
      <c r="F202" s="165"/>
      <c r="G202" s="165"/>
      <c r="H202" s="165"/>
      <c r="I202" s="165"/>
      <c r="J202" s="165"/>
      <c r="K202" s="58"/>
      <c r="L202" s="229"/>
    </row>
    <row r="203" spans="1:12" ht="12.75" customHeight="1" hidden="1">
      <c r="A203" s="215" t="s">
        <v>475</v>
      </c>
      <c r="B203" s="172" t="s">
        <v>1153</v>
      </c>
      <c r="C203" s="223">
        <f t="shared" si="11"/>
        <v>0</v>
      </c>
      <c r="D203" s="165"/>
      <c r="E203" s="165"/>
      <c r="F203" s="165"/>
      <c r="G203" s="165"/>
      <c r="H203" s="165"/>
      <c r="I203" s="165"/>
      <c r="J203" s="165"/>
      <c r="K203" s="58"/>
      <c r="L203" s="229"/>
    </row>
    <row r="204" spans="1:12" ht="12.75" customHeight="1" hidden="1">
      <c r="A204" s="215" t="s">
        <v>476</v>
      </c>
      <c r="B204" s="172" t="s">
        <v>1154</v>
      </c>
      <c r="C204" s="223">
        <f t="shared" si="11"/>
        <v>0</v>
      </c>
      <c r="D204" s="165"/>
      <c r="E204" s="165"/>
      <c r="F204" s="165"/>
      <c r="G204" s="165"/>
      <c r="H204" s="165"/>
      <c r="I204" s="165"/>
      <c r="J204" s="165"/>
      <c r="K204" s="58"/>
      <c r="L204" s="229"/>
    </row>
    <row r="205" spans="1:12" ht="12.75" customHeight="1" hidden="1">
      <c r="A205" s="215" t="s">
        <v>477</v>
      </c>
      <c r="B205" s="172" t="s">
        <v>1155</v>
      </c>
      <c r="C205" s="223">
        <f t="shared" si="11"/>
        <v>0</v>
      </c>
      <c r="D205" s="165"/>
      <c r="E205" s="165"/>
      <c r="F205" s="165"/>
      <c r="G205" s="165"/>
      <c r="H205" s="165"/>
      <c r="I205" s="165"/>
      <c r="J205" s="165"/>
      <c r="K205" s="58"/>
      <c r="L205" s="229"/>
    </row>
    <row r="206" spans="1:12" ht="12.75" customHeight="1" hidden="1">
      <c r="A206" s="215" t="s">
        <v>478</v>
      </c>
      <c r="B206" s="172" t="s">
        <v>1156</v>
      </c>
      <c r="C206" s="223">
        <f t="shared" si="11"/>
        <v>0</v>
      </c>
      <c r="D206" s="165"/>
      <c r="E206" s="165"/>
      <c r="F206" s="165"/>
      <c r="G206" s="165"/>
      <c r="H206" s="165"/>
      <c r="I206" s="165"/>
      <c r="J206" s="165"/>
      <c r="K206" s="58"/>
      <c r="L206" s="229"/>
    </row>
    <row r="207" spans="1:12" ht="12.75" customHeight="1" hidden="1">
      <c r="A207" s="215" t="s">
        <v>479</v>
      </c>
      <c r="B207" s="172" t="s">
        <v>1157</v>
      </c>
      <c r="C207" s="223">
        <f t="shared" si="11"/>
        <v>0</v>
      </c>
      <c r="D207" s="165"/>
      <c r="E207" s="165"/>
      <c r="F207" s="165"/>
      <c r="G207" s="165"/>
      <c r="H207" s="165"/>
      <c r="I207" s="165"/>
      <c r="J207" s="165"/>
      <c r="K207" s="58"/>
      <c r="L207" s="229"/>
    </row>
    <row r="208" spans="1:12" ht="12.75" customHeight="1" hidden="1">
      <c r="A208" s="215" t="s">
        <v>480</v>
      </c>
      <c r="B208" s="172" t="s">
        <v>1158</v>
      </c>
      <c r="C208" s="223">
        <f t="shared" si="11"/>
        <v>0</v>
      </c>
      <c r="D208" s="165"/>
      <c r="E208" s="165"/>
      <c r="F208" s="165"/>
      <c r="G208" s="165"/>
      <c r="H208" s="165"/>
      <c r="I208" s="165"/>
      <c r="J208" s="165"/>
      <c r="K208" s="58"/>
      <c r="L208" s="229"/>
    </row>
    <row r="209" spans="1:12" ht="12.75" customHeight="1" hidden="1">
      <c r="A209" s="215" t="s">
        <v>481</v>
      </c>
      <c r="B209" s="172" t="s">
        <v>1159</v>
      </c>
      <c r="C209" s="223">
        <f t="shared" si="11"/>
        <v>0</v>
      </c>
      <c r="D209" s="165"/>
      <c r="E209" s="165"/>
      <c r="F209" s="165"/>
      <c r="G209" s="165"/>
      <c r="H209" s="165"/>
      <c r="I209" s="165"/>
      <c r="J209" s="165"/>
      <c r="K209" s="58"/>
      <c r="L209" s="229"/>
    </row>
    <row r="210" spans="1:12" ht="12.75" customHeight="1" hidden="1">
      <c r="A210" s="215" t="s">
        <v>482</v>
      </c>
      <c r="B210" s="172" t="s">
        <v>1160</v>
      </c>
      <c r="C210" s="223">
        <f t="shared" si="11"/>
        <v>0</v>
      </c>
      <c r="D210" s="165"/>
      <c r="E210" s="165"/>
      <c r="F210" s="165"/>
      <c r="G210" s="165"/>
      <c r="H210" s="165"/>
      <c r="I210" s="165"/>
      <c r="J210" s="165"/>
      <c r="K210" s="58"/>
      <c r="L210" s="229"/>
    </row>
    <row r="211" spans="1:12" ht="12.75" customHeight="1" hidden="1">
      <c r="A211" s="215" t="s">
        <v>483</v>
      </c>
      <c r="B211" s="172" t="s">
        <v>1161</v>
      </c>
      <c r="C211" s="223">
        <f t="shared" si="11"/>
        <v>0</v>
      </c>
      <c r="D211" s="165"/>
      <c r="E211" s="165"/>
      <c r="F211" s="165"/>
      <c r="G211" s="165"/>
      <c r="H211" s="165"/>
      <c r="I211" s="165"/>
      <c r="J211" s="165"/>
      <c r="K211" s="58"/>
      <c r="L211" s="229"/>
    </row>
    <row r="212" spans="1:12" ht="12.75" customHeight="1" hidden="1">
      <c r="A212" s="215" t="s">
        <v>484</v>
      </c>
      <c r="B212" s="172" t="s">
        <v>1162</v>
      </c>
      <c r="C212" s="223">
        <f t="shared" si="11"/>
        <v>0</v>
      </c>
      <c r="D212" s="165"/>
      <c r="E212" s="165"/>
      <c r="F212" s="165"/>
      <c r="G212" s="165"/>
      <c r="H212" s="165"/>
      <c r="I212" s="165"/>
      <c r="J212" s="165"/>
      <c r="K212" s="58"/>
      <c r="L212" s="229"/>
    </row>
    <row r="213" spans="1:12" ht="12.75" customHeight="1" hidden="1">
      <c r="A213" s="215" t="s">
        <v>485</v>
      </c>
      <c r="B213" s="172" t="s">
        <v>1163</v>
      </c>
      <c r="C213" s="223">
        <f t="shared" si="11"/>
        <v>0</v>
      </c>
      <c r="D213" s="165"/>
      <c r="E213" s="165"/>
      <c r="F213" s="165"/>
      <c r="G213" s="165"/>
      <c r="H213" s="165"/>
      <c r="I213" s="165"/>
      <c r="J213" s="165"/>
      <c r="K213" s="58"/>
      <c r="L213" s="229"/>
    </row>
    <row r="214" spans="1:12" ht="12.75" customHeight="1" hidden="1">
      <c r="A214" s="215" t="s">
        <v>486</v>
      </c>
      <c r="B214" s="172" t="s">
        <v>1164</v>
      </c>
      <c r="C214" s="223">
        <f t="shared" si="11"/>
        <v>0</v>
      </c>
      <c r="D214" s="165"/>
      <c r="E214" s="165"/>
      <c r="F214" s="165"/>
      <c r="G214" s="165"/>
      <c r="H214" s="165"/>
      <c r="I214" s="165"/>
      <c r="J214" s="165"/>
      <c r="K214" s="58"/>
      <c r="L214" s="229"/>
    </row>
    <row r="215" spans="1:12" ht="12.75" customHeight="1" hidden="1">
      <c r="A215" s="215" t="s">
        <v>487</v>
      </c>
      <c r="B215" s="172" t="s">
        <v>1165</v>
      </c>
      <c r="C215" s="223">
        <f t="shared" si="11"/>
        <v>0</v>
      </c>
      <c r="D215" s="165"/>
      <c r="E215" s="165"/>
      <c r="F215" s="165"/>
      <c r="G215" s="165"/>
      <c r="H215" s="165"/>
      <c r="I215" s="165"/>
      <c r="J215" s="165"/>
      <c r="K215" s="58"/>
      <c r="L215" s="229"/>
    </row>
    <row r="216" spans="1:12" ht="12.75" customHeight="1" hidden="1">
      <c r="A216" s="215" t="s">
        <v>488</v>
      </c>
      <c r="B216" s="172" t="s">
        <v>1166</v>
      </c>
      <c r="C216" s="223">
        <f t="shared" si="11"/>
        <v>0</v>
      </c>
      <c r="D216" s="165"/>
      <c r="E216" s="165"/>
      <c r="F216" s="165"/>
      <c r="G216" s="165"/>
      <c r="H216" s="165"/>
      <c r="I216" s="165"/>
      <c r="J216" s="165"/>
      <c r="K216" s="58"/>
      <c r="L216" s="229"/>
    </row>
    <row r="217" spans="1:12" ht="12.75" customHeight="1" hidden="1">
      <c r="A217" s="215" t="s">
        <v>489</v>
      </c>
      <c r="B217" s="172" t="s">
        <v>1167</v>
      </c>
      <c r="C217" s="223">
        <f t="shared" si="11"/>
        <v>0</v>
      </c>
      <c r="D217" s="165"/>
      <c r="E217" s="165"/>
      <c r="F217" s="165"/>
      <c r="G217" s="165"/>
      <c r="H217" s="165"/>
      <c r="I217" s="165"/>
      <c r="J217" s="165"/>
      <c r="K217" s="58"/>
      <c r="L217" s="229"/>
    </row>
    <row r="218" spans="1:12" ht="12.75" customHeight="1" hidden="1">
      <c r="A218" s="215" t="s">
        <v>490</v>
      </c>
      <c r="B218" s="172" t="s">
        <v>1168</v>
      </c>
      <c r="C218" s="223">
        <f t="shared" si="11"/>
        <v>0</v>
      </c>
      <c r="D218" s="165"/>
      <c r="E218" s="165"/>
      <c r="F218" s="165"/>
      <c r="G218" s="165"/>
      <c r="H218" s="165"/>
      <c r="I218" s="165"/>
      <c r="J218" s="165"/>
      <c r="K218" s="58"/>
      <c r="L218" s="229"/>
    </row>
    <row r="219" spans="1:12" ht="12.75" customHeight="1" hidden="1">
      <c r="A219" s="215" t="s">
        <v>491</v>
      </c>
      <c r="B219" s="172" t="s">
        <v>1169</v>
      </c>
      <c r="C219" s="223">
        <f t="shared" si="11"/>
        <v>0</v>
      </c>
      <c r="D219" s="165"/>
      <c r="E219" s="165"/>
      <c r="F219" s="165"/>
      <c r="G219" s="165"/>
      <c r="H219" s="165"/>
      <c r="I219" s="165"/>
      <c r="J219" s="165"/>
      <c r="K219" s="58"/>
      <c r="L219" s="229"/>
    </row>
    <row r="220" spans="1:12" ht="12.75" customHeight="1" hidden="1">
      <c r="A220" s="215" t="s">
        <v>492</v>
      </c>
      <c r="B220" s="172" t="s">
        <v>1170</v>
      </c>
      <c r="C220" s="223">
        <f t="shared" si="11"/>
        <v>0</v>
      </c>
      <c r="D220" s="165"/>
      <c r="E220" s="165"/>
      <c r="F220" s="165"/>
      <c r="G220" s="165"/>
      <c r="H220" s="165"/>
      <c r="I220" s="165"/>
      <c r="J220" s="165"/>
      <c r="K220" s="58"/>
      <c r="L220" s="229"/>
    </row>
    <row r="221" spans="1:12" ht="12.75" customHeight="1" hidden="1">
      <c r="A221" s="215"/>
      <c r="B221" s="172" t="s">
        <v>989</v>
      </c>
      <c r="C221" s="223">
        <f t="shared" si="11"/>
        <v>0</v>
      </c>
      <c r="D221" s="165"/>
      <c r="E221" s="165"/>
      <c r="F221" s="165"/>
      <c r="G221" s="165"/>
      <c r="H221" s="165"/>
      <c r="I221" s="165"/>
      <c r="J221" s="165"/>
      <c r="K221" s="58"/>
      <c r="L221" s="229"/>
    </row>
    <row r="222" spans="1:12" ht="12.75" customHeight="1" hidden="1">
      <c r="A222" s="215"/>
      <c r="B222" s="172" t="s">
        <v>990</v>
      </c>
      <c r="C222" s="223">
        <f t="shared" si="11"/>
        <v>0</v>
      </c>
      <c r="D222" s="232">
        <f aca="true" t="shared" si="12" ref="D222:J222">SUM(D196:D221)</f>
        <v>0</v>
      </c>
      <c r="E222" s="232">
        <f t="shared" si="12"/>
        <v>0</v>
      </c>
      <c r="F222" s="232">
        <f t="shared" si="12"/>
        <v>0</v>
      </c>
      <c r="G222" s="232">
        <f t="shared" si="12"/>
        <v>0</v>
      </c>
      <c r="H222" s="232">
        <f t="shared" si="12"/>
        <v>0</v>
      </c>
      <c r="I222" s="232">
        <f t="shared" si="12"/>
        <v>0</v>
      </c>
      <c r="J222" s="232">
        <f t="shared" si="12"/>
        <v>0</v>
      </c>
      <c r="K222" s="58"/>
      <c r="L222" s="229"/>
    </row>
    <row r="223" spans="1:12" ht="12.75" customHeight="1" hidden="1">
      <c r="A223" s="216"/>
      <c r="B223" s="180" t="s">
        <v>1171</v>
      </c>
      <c r="C223" s="223"/>
      <c r="D223" s="165"/>
      <c r="E223" s="165"/>
      <c r="F223" s="165"/>
      <c r="G223" s="165"/>
      <c r="H223" s="165"/>
      <c r="I223" s="165"/>
      <c r="J223" s="165"/>
      <c r="K223" s="58"/>
      <c r="L223" s="229"/>
    </row>
    <row r="224" spans="1:12" ht="12.75" customHeight="1" hidden="1">
      <c r="A224" s="215" t="s">
        <v>493</v>
      </c>
      <c r="B224" s="172" t="s">
        <v>1172</v>
      </c>
      <c r="C224" s="223">
        <f aca="true" t="shared" si="13" ref="C224:C238">D224+E224+F224</f>
        <v>0</v>
      </c>
      <c r="D224" s="165"/>
      <c r="E224" s="165"/>
      <c r="F224" s="165"/>
      <c r="G224" s="165"/>
      <c r="H224" s="165"/>
      <c r="I224" s="165"/>
      <c r="J224" s="165"/>
      <c r="K224" s="58"/>
      <c r="L224" s="229"/>
    </row>
    <row r="225" spans="1:12" ht="12.75" customHeight="1" hidden="1">
      <c r="A225" s="215" t="s">
        <v>494</v>
      </c>
      <c r="B225" s="172" t="s">
        <v>1173</v>
      </c>
      <c r="C225" s="223">
        <f t="shared" si="13"/>
        <v>0</v>
      </c>
      <c r="D225" s="165"/>
      <c r="E225" s="165"/>
      <c r="F225" s="165"/>
      <c r="G225" s="165"/>
      <c r="H225" s="165"/>
      <c r="I225" s="165"/>
      <c r="J225" s="165"/>
      <c r="K225" s="58"/>
      <c r="L225" s="229"/>
    </row>
    <row r="226" spans="1:12" ht="12.75" customHeight="1" hidden="1">
      <c r="A226" s="215" t="s">
        <v>495</v>
      </c>
      <c r="B226" s="172" t="s">
        <v>1174</v>
      </c>
      <c r="C226" s="223">
        <f t="shared" si="13"/>
        <v>0</v>
      </c>
      <c r="D226" s="165"/>
      <c r="E226" s="165"/>
      <c r="F226" s="165"/>
      <c r="G226" s="165"/>
      <c r="H226" s="165"/>
      <c r="I226" s="165"/>
      <c r="J226" s="165"/>
      <c r="K226" s="58"/>
      <c r="L226" s="229"/>
    </row>
    <row r="227" spans="1:12" ht="12.75" customHeight="1" hidden="1">
      <c r="A227" s="215" t="s">
        <v>496</v>
      </c>
      <c r="B227" s="172" t="s">
        <v>1175</v>
      </c>
      <c r="C227" s="223">
        <f t="shared" si="13"/>
        <v>0</v>
      </c>
      <c r="D227" s="165"/>
      <c r="E227" s="165"/>
      <c r="F227" s="165"/>
      <c r="G227" s="165"/>
      <c r="H227" s="165"/>
      <c r="I227" s="165"/>
      <c r="J227" s="165"/>
      <c r="K227" s="58"/>
      <c r="L227" s="229"/>
    </row>
    <row r="228" spans="1:12" ht="12.75" customHeight="1" hidden="1">
      <c r="A228" s="215" t="s">
        <v>497</v>
      </c>
      <c r="B228" s="172" t="s">
        <v>1176</v>
      </c>
      <c r="C228" s="223">
        <f t="shared" si="13"/>
        <v>0</v>
      </c>
      <c r="D228" s="165"/>
      <c r="E228" s="165"/>
      <c r="F228" s="165"/>
      <c r="G228" s="165"/>
      <c r="H228" s="165"/>
      <c r="I228" s="165"/>
      <c r="J228" s="165"/>
      <c r="K228" s="58"/>
      <c r="L228" s="229"/>
    </row>
    <row r="229" spans="1:12" ht="12.75" customHeight="1" hidden="1">
      <c r="A229" s="215" t="s">
        <v>498</v>
      </c>
      <c r="B229" s="172" t="s">
        <v>1177</v>
      </c>
      <c r="C229" s="223">
        <f t="shared" si="13"/>
        <v>0</v>
      </c>
      <c r="D229" s="165"/>
      <c r="E229" s="165"/>
      <c r="F229" s="165"/>
      <c r="G229" s="165"/>
      <c r="H229" s="165"/>
      <c r="I229" s="165"/>
      <c r="J229" s="165"/>
      <c r="K229" s="58"/>
      <c r="L229" s="229"/>
    </row>
    <row r="230" spans="1:12" ht="12.75" customHeight="1" hidden="1">
      <c r="A230" s="215" t="s">
        <v>499</v>
      </c>
      <c r="B230" s="172" t="s">
        <v>1178</v>
      </c>
      <c r="C230" s="223">
        <f t="shared" si="13"/>
        <v>0</v>
      </c>
      <c r="D230" s="165"/>
      <c r="E230" s="165"/>
      <c r="F230" s="165"/>
      <c r="G230" s="165"/>
      <c r="H230" s="165"/>
      <c r="I230" s="165"/>
      <c r="J230" s="165"/>
      <c r="K230" s="58"/>
      <c r="L230" s="229"/>
    </row>
    <row r="231" spans="1:12" ht="12.75" customHeight="1" hidden="1">
      <c r="A231" s="215" t="s">
        <v>500</v>
      </c>
      <c r="B231" s="172" t="s">
        <v>1179</v>
      </c>
      <c r="C231" s="223">
        <f t="shared" si="13"/>
        <v>0</v>
      </c>
      <c r="D231" s="165"/>
      <c r="E231" s="165"/>
      <c r="F231" s="165"/>
      <c r="G231" s="165"/>
      <c r="H231" s="165"/>
      <c r="I231" s="165"/>
      <c r="J231" s="165"/>
      <c r="K231" s="58"/>
      <c r="L231" s="229"/>
    </row>
    <row r="232" spans="1:12" ht="12.75" customHeight="1" hidden="1">
      <c r="A232" s="215" t="s">
        <v>501</v>
      </c>
      <c r="B232" s="172" t="s">
        <v>1180</v>
      </c>
      <c r="C232" s="223">
        <f t="shared" si="13"/>
        <v>0</v>
      </c>
      <c r="D232" s="165"/>
      <c r="E232" s="165"/>
      <c r="F232" s="165"/>
      <c r="G232" s="165"/>
      <c r="H232" s="165"/>
      <c r="I232" s="165"/>
      <c r="J232" s="165"/>
      <c r="K232" s="58"/>
      <c r="L232" s="229"/>
    </row>
    <row r="233" spans="1:12" ht="12.75" customHeight="1" hidden="1">
      <c r="A233" s="215" t="s">
        <v>502</v>
      </c>
      <c r="B233" s="172" t="s">
        <v>1181</v>
      </c>
      <c r="C233" s="223">
        <f t="shared" si="13"/>
        <v>0</v>
      </c>
      <c r="D233" s="165"/>
      <c r="E233" s="165"/>
      <c r="F233" s="165"/>
      <c r="G233" s="165"/>
      <c r="H233" s="165"/>
      <c r="I233" s="165"/>
      <c r="J233" s="165"/>
      <c r="K233" s="58"/>
      <c r="L233" s="229"/>
    </row>
    <row r="234" spans="1:12" ht="12.75" customHeight="1" hidden="1">
      <c r="A234" s="215" t="s">
        <v>503</v>
      </c>
      <c r="B234" s="172" t="s">
        <v>1182</v>
      </c>
      <c r="C234" s="223">
        <f t="shared" si="13"/>
        <v>0</v>
      </c>
      <c r="D234" s="165"/>
      <c r="E234" s="165"/>
      <c r="F234" s="165"/>
      <c r="G234" s="165"/>
      <c r="H234" s="165"/>
      <c r="I234" s="165"/>
      <c r="J234" s="165"/>
      <c r="K234" s="58"/>
      <c r="L234" s="229"/>
    </row>
    <row r="235" spans="1:12" ht="12.75" customHeight="1" hidden="1">
      <c r="A235" s="215" t="s">
        <v>504</v>
      </c>
      <c r="B235" s="172" t="s">
        <v>1183</v>
      </c>
      <c r="C235" s="223">
        <f t="shared" si="13"/>
        <v>0</v>
      </c>
      <c r="D235" s="165"/>
      <c r="E235" s="165"/>
      <c r="F235" s="165"/>
      <c r="G235" s="165"/>
      <c r="H235" s="165"/>
      <c r="I235" s="165"/>
      <c r="J235" s="165"/>
      <c r="K235" s="58"/>
      <c r="L235" s="229"/>
    </row>
    <row r="236" spans="1:12" ht="12.75" customHeight="1" hidden="1">
      <c r="A236" s="215" t="s">
        <v>505</v>
      </c>
      <c r="B236" s="172" t="s">
        <v>1184</v>
      </c>
      <c r="C236" s="223">
        <f t="shared" si="13"/>
        <v>0</v>
      </c>
      <c r="D236" s="165"/>
      <c r="E236" s="165"/>
      <c r="F236" s="165"/>
      <c r="G236" s="165"/>
      <c r="H236" s="165"/>
      <c r="I236" s="165"/>
      <c r="J236" s="165"/>
      <c r="K236" s="58"/>
      <c r="L236" s="229"/>
    </row>
    <row r="237" spans="1:12" ht="12.75" customHeight="1" hidden="1">
      <c r="A237" s="215"/>
      <c r="B237" s="172" t="s">
        <v>989</v>
      </c>
      <c r="C237" s="223">
        <f t="shared" si="13"/>
        <v>0</v>
      </c>
      <c r="D237" s="165"/>
      <c r="E237" s="165"/>
      <c r="F237" s="165"/>
      <c r="G237" s="165"/>
      <c r="H237" s="165"/>
      <c r="I237" s="165"/>
      <c r="J237" s="165"/>
      <c r="K237" s="58"/>
      <c r="L237" s="229"/>
    </row>
    <row r="238" spans="1:12" ht="12.75" customHeight="1" hidden="1">
      <c r="A238" s="215"/>
      <c r="B238" s="172" t="s">
        <v>990</v>
      </c>
      <c r="C238" s="223">
        <f t="shared" si="13"/>
        <v>0</v>
      </c>
      <c r="D238" s="232">
        <f aca="true" t="shared" si="14" ref="D238:J238">SUM(D224:D237)</f>
        <v>0</v>
      </c>
      <c r="E238" s="232">
        <f t="shared" si="14"/>
        <v>0</v>
      </c>
      <c r="F238" s="232">
        <f t="shared" si="14"/>
        <v>0</v>
      </c>
      <c r="G238" s="232">
        <f t="shared" si="14"/>
        <v>0</v>
      </c>
      <c r="H238" s="232">
        <f t="shared" si="14"/>
        <v>0</v>
      </c>
      <c r="I238" s="232">
        <f t="shared" si="14"/>
        <v>0</v>
      </c>
      <c r="J238" s="232">
        <f t="shared" si="14"/>
        <v>0</v>
      </c>
      <c r="K238" s="58"/>
      <c r="L238" s="229"/>
    </row>
    <row r="239" spans="1:12" ht="12.75" customHeight="1" hidden="1">
      <c r="A239" s="216"/>
      <c r="B239" s="180" t="s">
        <v>1185</v>
      </c>
      <c r="C239" s="223"/>
      <c r="D239" s="165"/>
      <c r="E239" s="165"/>
      <c r="F239" s="165"/>
      <c r="G239" s="165"/>
      <c r="H239" s="165"/>
      <c r="I239" s="165"/>
      <c r="J239" s="165"/>
      <c r="K239" s="58"/>
      <c r="L239" s="229"/>
    </row>
    <row r="240" spans="1:12" ht="12.75" customHeight="1" hidden="1">
      <c r="A240" s="215" t="s">
        <v>506</v>
      </c>
      <c r="B240" s="172" t="s">
        <v>1186</v>
      </c>
      <c r="C240" s="223">
        <f aca="true" t="shared" si="15" ref="C240:C269">D240+E240+F240</f>
        <v>0</v>
      </c>
      <c r="D240" s="165"/>
      <c r="E240" s="165"/>
      <c r="F240" s="165"/>
      <c r="G240" s="165"/>
      <c r="H240" s="165"/>
      <c r="I240" s="165"/>
      <c r="J240" s="165"/>
      <c r="K240" s="58"/>
      <c r="L240" s="229"/>
    </row>
    <row r="241" spans="1:12" ht="12.75" customHeight="1" hidden="1">
      <c r="A241" s="215" t="s">
        <v>507</v>
      </c>
      <c r="B241" s="172" t="s">
        <v>1187</v>
      </c>
      <c r="C241" s="223">
        <f t="shared" si="15"/>
        <v>0</v>
      </c>
      <c r="D241" s="165"/>
      <c r="E241" s="165"/>
      <c r="F241" s="165"/>
      <c r="G241" s="165"/>
      <c r="H241" s="165"/>
      <c r="I241" s="165"/>
      <c r="J241" s="165"/>
      <c r="K241" s="58"/>
      <c r="L241" s="229"/>
    </row>
    <row r="242" spans="1:12" ht="12.75" customHeight="1" hidden="1">
      <c r="A242" s="215" t="s">
        <v>508</v>
      </c>
      <c r="B242" s="172" t="s">
        <v>1188</v>
      </c>
      <c r="C242" s="223">
        <f t="shared" si="15"/>
        <v>0</v>
      </c>
      <c r="D242" s="165"/>
      <c r="E242" s="165"/>
      <c r="F242" s="165"/>
      <c r="G242" s="165"/>
      <c r="H242" s="165"/>
      <c r="I242" s="165"/>
      <c r="J242" s="165"/>
      <c r="K242" s="58"/>
      <c r="L242" s="229"/>
    </row>
    <row r="243" spans="1:12" ht="12.75" customHeight="1" hidden="1">
      <c r="A243" s="215" t="s">
        <v>509</v>
      </c>
      <c r="B243" s="172" t="s">
        <v>1189</v>
      </c>
      <c r="C243" s="223">
        <f t="shared" si="15"/>
        <v>0</v>
      </c>
      <c r="D243" s="165"/>
      <c r="E243" s="165"/>
      <c r="F243" s="165"/>
      <c r="G243" s="165"/>
      <c r="H243" s="165"/>
      <c r="I243" s="165"/>
      <c r="J243" s="165"/>
      <c r="K243" s="58"/>
      <c r="L243" s="229"/>
    </row>
    <row r="244" spans="1:12" ht="12.75" customHeight="1" hidden="1">
      <c r="A244" s="215" t="s">
        <v>510</v>
      </c>
      <c r="B244" s="172" t="s">
        <v>1190</v>
      </c>
      <c r="C244" s="223">
        <f t="shared" si="15"/>
        <v>0</v>
      </c>
      <c r="D244" s="165"/>
      <c r="E244" s="165"/>
      <c r="F244" s="165"/>
      <c r="G244" s="165"/>
      <c r="H244" s="165"/>
      <c r="I244" s="165"/>
      <c r="J244" s="165"/>
      <c r="K244" s="58"/>
      <c r="L244" s="229"/>
    </row>
    <row r="245" spans="1:12" ht="12.75" customHeight="1" hidden="1">
      <c r="A245" s="215" t="s">
        <v>511</v>
      </c>
      <c r="B245" s="172" t="s">
        <v>1191</v>
      </c>
      <c r="C245" s="223">
        <f t="shared" si="15"/>
        <v>0</v>
      </c>
      <c r="D245" s="165"/>
      <c r="E245" s="165"/>
      <c r="F245" s="165"/>
      <c r="G245" s="165"/>
      <c r="H245" s="165"/>
      <c r="I245" s="165"/>
      <c r="J245" s="165"/>
      <c r="K245" s="58"/>
      <c r="L245" s="229"/>
    </row>
    <row r="246" spans="1:12" ht="12.75" customHeight="1" hidden="1">
      <c r="A246" s="215" t="s">
        <v>512</v>
      </c>
      <c r="B246" s="172" t="s">
        <v>1192</v>
      </c>
      <c r="C246" s="223">
        <f t="shared" si="15"/>
        <v>0</v>
      </c>
      <c r="D246" s="165"/>
      <c r="E246" s="165"/>
      <c r="F246" s="165"/>
      <c r="G246" s="165"/>
      <c r="H246" s="165"/>
      <c r="I246" s="165"/>
      <c r="J246" s="165"/>
      <c r="K246" s="58"/>
      <c r="L246" s="229"/>
    </row>
    <row r="247" spans="1:12" ht="12.75" customHeight="1" hidden="1">
      <c r="A247" s="215" t="s">
        <v>513</v>
      </c>
      <c r="B247" s="172" t="s">
        <v>1193</v>
      </c>
      <c r="C247" s="223">
        <f t="shared" si="15"/>
        <v>0</v>
      </c>
      <c r="D247" s="165"/>
      <c r="E247" s="165"/>
      <c r="F247" s="165"/>
      <c r="G247" s="165"/>
      <c r="H247" s="165"/>
      <c r="I247" s="165"/>
      <c r="J247" s="165"/>
      <c r="K247" s="58"/>
      <c r="L247" s="229"/>
    </row>
    <row r="248" spans="1:12" ht="12.75" customHeight="1" hidden="1">
      <c r="A248" s="215" t="s">
        <v>514</v>
      </c>
      <c r="B248" s="172" t="s">
        <v>1194</v>
      </c>
      <c r="C248" s="223">
        <f t="shared" si="15"/>
        <v>0</v>
      </c>
      <c r="D248" s="165"/>
      <c r="E248" s="165"/>
      <c r="F248" s="165"/>
      <c r="G248" s="165"/>
      <c r="H248" s="165"/>
      <c r="I248" s="165"/>
      <c r="J248" s="165"/>
      <c r="K248" s="58"/>
      <c r="L248" s="229"/>
    </row>
    <row r="249" spans="1:12" ht="12.75" customHeight="1" hidden="1">
      <c r="A249" s="215" t="s">
        <v>515</v>
      </c>
      <c r="B249" s="172" t="s">
        <v>1195</v>
      </c>
      <c r="C249" s="223">
        <f t="shared" si="15"/>
        <v>0</v>
      </c>
      <c r="D249" s="165"/>
      <c r="E249" s="165"/>
      <c r="F249" s="165"/>
      <c r="G249" s="165"/>
      <c r="H249" s="165"/>
      <c r="I249" s="165"/>
      <c r="J249" s="165"/>
      <c r="K249" s="58"/>
      <c r="L249" s="229"/>
    </row>
    <row r="250" spans="1:12" ht="12.75" customHeight="1" hidden="1">
      <c r="A250" s="215" t="s">
        <v>516</v>
      </c>
      <c r="B250" s="172" t="s">
        <v>1196</v>
      </c>
      <c r="C250" s="223">
        <f t="shared" si="15"/>
        <v>0</v>
      </c>
      <c r="D250" s="165"/>
      <c r="E250" s="165"/>
      <c r="F250" s="165"/>
      <c r="G250" s="165"/>
      <c r="H250" s="165"/>
      <c r="I250" s="165"/>
      <c r="J250" s="165"/>
      <c r="K250" s="58"/>
      <c r="L250" s="229"/>
    </row>
    <row r="251" spans="1:12" ht="12.75" customHeight="1" hidden="1">
      <c r="A251" s="215" t="s">
        <v>517</v>
      </c>
      <c r="B251" s="172" t="s">
        <v>1197</v>
      </c>
      <c r="C251" s="223">
        <f t="shared" si="15"/>
        <v>0</v>
      </c>
      <c r="D251" s="165"/>
      <c r="E251" s="165"/>
      <c r="F251" s="165"/>
      <c r="G251" s="165"/>
      <c r="H251" s="165"/>
      <c r="I251" s="165"/>
      <c r="J251" s="165"/>
      <c r="K251" s="58"/>
      <c r="L251" s="229"/>
    </row>
    <row r="252" spans="1:12" ht="12.75" customHeight="1" hidden="1">
      <c r="A252" s="215" t="s">
        <v>518</v>
      </c>
      <c r="B252" s="172" t="s">
        <v>1198</v>
      </c>
      <c r="C252" s="223">
        <f t="shared" si="15"/>
        <v>0</v>
      </c>
      <c r="D252" s="165"/>
      <c r="E252" s="165"/>
      <c r="F252" s="165"/>
      <c r="G252" s="165"/>
      <c r="H252" s="165"/>
      <c r="I252" s="165"/>
      <c r="J252" s="165"/>
      <c r="K252" s="58"/>
      <c r="L252" s="229"/>
    </row>
    <row r="253" spans="1:12" ht="12.75" customHeight="1" hidden="1">
      <c r="A253" s="215" t="s">
        <v>519</v>
      </c>
      <c r="B253" s="172" t="s">
        <v>1199</v>
      </c>
      <c r="C253" s="223">
        <f t="shared" si="15"/>
        <v>0</v>
      </c>
      <c r="D253" s="165"/>
      <c r="E253" s="165"/>
      <c r="F253" s="165"/>
      <c r="G253" s="165"/>
      <c r="H253" s="165"/>
      <c r="I253" s="165"/>
      <c r="J253" s="165"/>
      <c r="K253" s="58"/>
      <c r="L253" s="229"/>
    </row>
    <row r="254" spans="1:12" ht="12.75" customHeight="1" hidden="1">
      <c r="A254" s="215" t="s">
        <v>520</v>
      </c>
      <c r="B254" s="172" t="s">
        <v>1200</v>
      </c>
      <c r="C254" s="223">
        <f t="shared" si="15"/>
        <v>0</v>
      </c>
      <c r="D254" s="165"/>
      <c r="E254" s="165"/>
      <c r="F254" s="165"/>
      <c r="G254" s="165"/>
      <c r="H254" s="165"/>
      <c r="I254" s="165"/>
      <c r="J254" s="165"/>
      <c r="K254" s="58"/>
      <c r="L254" s="229"/>
    </row>
    <row r="255" spans="1:12" ht="12.75" customHeight="1" hidden="1">
      <c r="A255" s="215" t="s">
        <v>521</v>
      </c>
      <c r="B255" s="172" t="s">
        <v>1201</v>
      </c>
      <c r="C255" s="223">
        <f t="shared" si="15"/>
        <v>0</v>
      </c>
      <c r="D255" s="165"/>
      <c r="E255" s="165"/>
      <c r="F255" s="165"/>
      <c r="G255" s="165"/>
      <c r="H255" s="165"/>
      <c r="I255" s="165"/>
      <c r="J255" s="165"/>
      <c r="K255" s="58"/>
      <c r="L255" s="229"/>
    </row>
    <row r="256" spans="1:12" ht="12.75" customHeight="1" hidden="1">
      <c r="A256" s="215" t="s">
        <v>522</v>
      </c>
      <c r="B256" s="172" t="s">
        <v>1202</v>
      </c>
      <c r="C256" s="223">
        <f t="shared" si="15"/>
        <v>0</v>
      </c>
      <c r="D256" s="165"/>
      <c r="E256" s="165"/>
      <c r="F256" s="165"/>
      <c r="G256" s="165"/>
      <c r="H256" s="165"/>
      <c r="I256" s="165"/>
      <c r="J256" s="165"/>
      <c r="K256" s="58"/>
      <c r="L256" s="229"/>
    </row>
    <row r="257" spans="1:12" ht="12.75" customHeight="1" hidden="1">
      <c r="A257" s="215" t="s">
        <v>523</v>
      </c>
      <c r="B257" s="172" t="s">
        <v>1203</v>
      </c>
      <c r="C257" s="223">
        <f t="shared" si="15"/>
        <v>0</v>
      </c>
      <c r="D257" s="165"/>
      <c r="E257" s="165"/>
      <c r="F257" s="165"/>
      <c r="G257" s="165"/>
      <c r="H257" s="165"/>
      <c r="I257" s="165"/>
      <c r="J257" s="165"/>
      <c r="K257" s="58"/>
      <c r="L257" s="229"/>
    </row>
    <row r="258" spans="1:12" ht="12.75" customHeight="1" hidden="1">
      <c r="A258" s="215" t="s">
        <v>524</v>
      </c>
      <c r="B258" s="172" t="s">
        <v>1204</v>
      </c>
      <c r="C258" s="223">
        <f t="shared" si="15"/>
        <v>0</v>
      </c>
      <c r="D258" s="165"/>
      <c r="E258" s="165"/>
      <c r="F258" s="165"/>
      <c r="G258" s="165"/>
      <c r="H258" s="165"/>
      <c r="I258" s="165"/>
      <c r="J258" s="165"/>
      <c r="K258" s="58"/>
      <c r="L258" s="229"/>
    </row>
    <row r="259" spans="1:12" ht="12.75" customHeight="1" hidden="1">
      <c r="A259" s="215" t="s">
        <v>525</v>
      </c>
      <c r="B259" s="172" t="s">
        <v>1205</v>
      </c>
      <c r="C259" s="223">
        <f t="shared" si="15"/>
        <v>0</v>
      </c>
      <c r="D259" s="165"/>
      <c r="E259" s="165"/>
      <c r="F259" s="165"/>
      <c r="G259" s="165"/>
      <c r="H259" s="165"/>
      <c r="I259" s="165"/>
      <c r="J259" s="165"/>
      <c r="K259" s="58"/>
      <c r="L259" s="229"/>
    </row>
    <row r="260" spans="1:12" ht="12.75" customHeight="1" hidden="1">
      <c r="A260" s="215" t="s">
        <v>526</v>
      </c>
      <c r="B260" s="172" t="s">
        <v>1206</v>
      </c>
      <c r="C260" s="223">
        <f t="shared" si="15"/>
        <v>0</v>
      </c>
      <c r="D260" s="165"/>
      <c r="E260" s="165"/>
      <c r="F260" s="165"/>
      <c r="G260" s="165"/>
      <c r="H260" s="165"/>
      <c r="I260" s="165"/>
      <c r="J260" s="165"/>
      <c r="K260" s="58"/>
      <c r="L260" s="229"/>
    </row>
    <row r="261" spans="1:12" ht="12.75" customHeight="1" hidden="1">
      <c r="A261" s="215" t="s">
        <v>527</v>
      </c>
      <c r="B261" s="172" t="s">
        <v>1207</v>
      </c>
      <c r="C261" s="223">
        <f t="shared" si="15"/>
        <v>0</v>
      </c>
      <c r="D261" s="165"/>
      <c r="E261" s="165"/>
      <c r="F261" s="165"/>
      <c r="G261" s="165"/>
      <c r="H261" s="165"/>
      <c r="I261" s="165"/>
      <c r="J261" s="165"/>
      <c r="K261" s="58"/>
      <c r="L261" s="229"/>
    </row>
    <row r="262" spans="1:12" ht="12.75" customHeight="1" hidden="1">
      <c r="A262" s="215" t="s">
        <v>528</v>
      </c>
      <c r="B262" s="172" t="s">
        <v>1208</v>
      </c>
      <c r="C262" s="223">
        <f t="shared" si="15"/>
        <v>0</v>
      </c>
      <c r="D262" s="165"/>
      <c r="E262" s="165"/>
      <c r="F262" s="165"/>
      <c r="G262" s="165"/>
      <c r="H262" s="165"/>
      <c r="I262" s="165"/>
      <c r="J262" s="165"/>
      <c r="K262" s="58"/>
      <c r="L262" s="229"/>
    </row>
    <row r="263" spans="1:12" ht="12.75" customHeight="1" hidden="1">
      <c r="A263" s="215" t="s">
        <v>529</v>
      </c>
      <c r="B263" s="172" t="s">
        <v>1209</v>
      </c>
      <c r="C263" s="223">
        <f t="shared" si="15"/>
        <v>0</v>
      </c>
      <c r="D263" s="165"/>
      <c r="E263" s="165"/>
      <c r="F263" s="165"/>
      <c r="G263" s="165"/>
      <c r="H263" s="165"/>
      <c r="I263" s="165"/>
      <c r="J263" s="165"/>
      <c r="K263" s="58"/>
      <c r="L263" s="229"/>
    </row>
    <row r="264" spans="1:12" ht="12.75" customHeight="1" hidden="1">
      <c r="A264" s="215" t="s">
        <v>530</v>
      </c>
      <c r="B264" s="172" t="s">
        <v>1210</v>
      </c>
      <c r="C264" s="223">
        <f t="shared" si="15"/>
        <v>0</v>
      </c>
      <c r="D264" s="165"/>
      <c r="E264" s="165"/>
      <c r="F264" s="165"/>
      <c r="G264" s="165"/>
      <c r="H264" s="165"/>
      <c r="I264" s="165"/>
      <c r="J264" s="165"/>
      <c r="K264" s="58"/>
      <c r="L264" s="229"/>
    </row>
    <row r="265" spans="1:12" ht="12.75" customHeight="1" hidden="1">
      <c r="A265" s="215" t="s">
        <v>531</v>
      </c>
      <c r="B265" s="172" t="s">
        <v>1211</v>
      </c>
      <c r="C265" s="223">
        <f t="shared" si="15"/>
        <v>0</v>
      </c>
      <c r="D265" s="165"/>
      <c r="E265" s="165"/>
      <c r="F265" s="165"/>
      <c r="G265" s="165"/>
      <c r="H265" s="165"/>
      <c r="I265" s="165"/>
      <c r="J265" s="165"/>
      <c r="K265" s="58"/>
      <c r="L265" s="229"/>
    </row>
    <row r="266" spans="1:12" ht="12.75" customHeight="1" hidden="1">
      <c r="A266" s="215" t="s">
        <v>532</v>
      </c>
      <c r="B266" s="172" t="s">
        <v>1212</v>
      </c>
      <c r="C266" s="223">
        <f t="shared" si="15"/>
        <v>0</v>
      </c>
      <c r="D266" s="165"/>
      <c r="E266" s="165"/>
      <c r="F266" s="165"/>
      <c r="G266" s="165"/>
      <c r="H266" s="165"/>
      <c r="I266" s="165"/>
      <c r="J266" s="165"/>
      <c r="K266" s="58"/>
      <c r="L266" s="229"/>
    </row>
    <row r="267" spans="1:12" ht="12.75" customHeight="1" hidden="1">
      <c r="A267" s="215" t="s">
        <v>533</v>
      </c>
      <c r="B267" s="172" t="s">
        <v>1213</v>
      </c>
      <c r="C267" s="223">
        <f t="shared" si="15"/>
        <v>0</v>
      </c>
      <c r="D267" s="165"/>
      <c r="E267" s="165"/>
      <c r="F267" s="165"/>
      <c r="G267" s="165"/>
      <c r="H267" s="165"/>
      <c r="I267" s="165"/>
      <c r="J267" s="165"/>
      <c r="K267" s="58"/>
      <c r="L267" s="229"/>
    </row>
    <row r="268" spans="1:12" ht="12.75" customHeight="1" hidden="1">
      <c r="A268" s="215"/>
      <c r="B268" s="172" t="s">
        <v>989</v>
      </c>
      <c r="C268" s="223">
        <f t="shared" si="15"/>
        <v>0</v>
      </c>
      <c r="D268" s="165"/>
      <c r="E268" s="165"/>
      <c r="F268" s="165"/>
      <c r="G268" s="165"/>
      <c r="H268" s="165"/>
      <c r="I268" s="165"/>
      <c r="J268" s="165"/>
      <c r="K268" s="58"/>
      <c r="L268" s="229"/>
    </row>
    <row r="269" spans="1:12" ht="12.75" customHeight="1" hidden="1">
      <c r="A269" s="215"/>
      <c r="B269" s="172" t="s">
        <v>990</v>
      </c>
      <c r="C269" s="223">
        <f t="shared" si="15"/>
        <v>0</v>
      </c>
      <c r="D269" s="232">
        <f aca="true" t="shared" si="16" ref="D269:J269">SUM(D240:D268)</f>
        <v>0</v>
      </c>
      <c r="E269" s="232">
        <f t="shared" si="16"/>
        <v>0</v>
      </c>
      <c r="F269" s="232">
        <f t="shared" si="16"/>
        <v>0</v>
      </c>
      <c r="G269" s="232">
        <f t="shared" si="16"/>
        <v>0</v>
      </c>
      <c r="H269" s="232">
        <f t="shared" si="16"/>
        <v>0</v>
      </c>
      <c r="I269" s="232">
        <f t="shared" si="16"/>
        <v>0</v>
      </c>
      <c r="J269" s="232">
        <f t="shared" si="16"/>
        <v>0</v>
      </c>
      <c r="K269" s="58"/>
      <c r="L269" s="229"/>
    </row>
    <row r="270" spans="1:12" ht="12.75" customHeight="1" hidden="1">
      <c r="A270" s="216"/>
      <c r="B270" s="180" t="s">
        <v>1214</v>
      </c>
      <c r="C270" s="223"/>
      <c r="D270" s="165"/>
      <c r="E270" s="165"/>
      <c r="F270" s="165"/>
      <c r="G270" s="165"/>
      <c r="H270" s="165"/>
      <c r="I270" s="165"/>
      <c r="J270" s="165"/>
      <c r="K270" s="58"/>
      <c r="L270" s="229"/>
    </row>
    <row r="271" spans="1:12" ht="12.75" customHeight="1" hidden="1">
      <c r="A271" s="215" t="s">
        <v>534</v>
      </c>
      <c r="B271" s="172" t="s">
        <v>1215</v>
      </c>
      <c r="C271" s="223">
        <f aca="true" t="shared" si="17" ref="C271:C289">D271+E271+F271</f>
        <v>0</v>
      </c>
      <c r="D271" s="165"/>
      <c r="E271" s="165"/>
      <c r="F271" s="165"/>
      <c r="G271" s="165"/>
      <c r="H271" s="165"/>
      <c r="I271" s="165"/>
      <c r="J271" s="165"/>
      <c r="K271" s="58"/>
      <c r="L271" s="229"/>
    </row>
    <row r="272" spans="1:12" ht="12.75" customHeight="1" hidden="1">
      <c r="A272" s="215" t="s">
        <v>535</v>
      </c>
      <c r="B272" s="172" t="s">
        <v>1216</v>
      </c>
      <c r="C272" s="223">
        <f t="shared" si="17"/>
        <v>0</v>
      </c>
      <c r="D272" s="165"/>
      <c r="E272" s="165"/>
      <c r="F272" s="165"/>
      <c r="G272" s="165"/>
      <c r="H272" s="165"/>
      <c r="I272" s="165"/>
      <c r="J272" s="165"/>
      <c r="K272" s="58"/>
      <c r="L272" s="229"/>
    </row>
    <row r="273" spans="1:12" ht="12.75" customHeight="1" hidden="1">
      <c r="A273" s="215" t="s">
        <v>536</v>
      </c>
      <c r="B273" s="172" t="s">
        <v>1217</v>
      </c>
      <c r="C273" s="223">
        <f t="shared" si="17"/>
        <v>0</v>
      </c>
      <c r="D273" s="165"/>
      <c r="E273" s="165"/>
      <c r="F273" s="165"/>
      <c r="G273" s="165"/>
      <c r="H273" s="165"/>
      <c r="I273" s="165"/>
      <c r="J273" s="165"/>
      <c r="K273" s="58"/>
      <c r="L273" s="229"/>
    </row>
    <row r="274" spans="1:12" ht="12.75" customHeight="1" hidden="1">
      <c r="A274" s="215" t="s">
        <v>537</v>
      </c>
      <c r="B274" s="172" t="s">
        <v>1218</v>
      </c>
      <c r="C274" s="223">
        <f t="shared" si="17"/>
        <v>0</v>
      </c>
      <c r="D274" s="165"/>
      <c r="E274" s="165"/>
      <c r="F274" s="165"/>
      <c r="G274" s="165"/>
      <c r="H274" s="165"/>
      <c r="I274" s="165"/>
      <c r="J274" s="165"/>
      <c r="K274" s="58"/>
      <c r="L274" s="229"/>
    </row>
    <row r="275" spans="1:12" ht="12.75" customHeight="1" hidden="1">
      <c r="A275" s="215" t="s">
        <v>538</v>
      </c>
      <c r="B275" s="172" t="s">
        <v>1219</v>
      </c>
      <c r="C275" s="223">
        <f t="shared" si="17"/>
        <v>0</v>
      </c>
      <c r="D275" s="165"/>
      <c r="E275" s="165"/>
      <c r="F275" s="165"/>
      <c r="G275" s="165"/>
      <c r="H275" s="165"/>
      <c r="I275" s="165"/>
      <c r="J275" s="165"/>
      <c r="K275" s="58"/>
      <c r="L275" s="229"/>
    </row>
    <row r="276" spans="1:12" ht="12.75" customHeight="1" hidden="1">
      <c r="A276" s="215" t="s">
        <v>539</v>
      </c>
      <c r="B276" s="172" t="s">
        <v>1220</v>
      </c>
      <c r="C276" s="223">
        <f t="shared" si="17"/>
        <v>0</v>
      </c>
      <c r="D276" s="165"/>
      <c r="E276" s="165"/>
      <c r="F276" s="165"/>
      <c r="G276" s="165"/>
      <c r="H276" s="165"/>
      <c r="I276" s="165"/>
      <c r="J276" s="165"/>
      <c r="K276" s="58"/>
      <c r="L276" s="229"/>
    </row>
    <row r="277" spans="1:12" ht="12.75" customHeight="1" hidden="1">
      <c r="A277" s="215" t="s">
        <v>540</v>
      </c>
      <c r="B277" s="172" t="s">
        <v>1221</v>
      </c>
      <c r="C277" s="223">
        <f t="shared" si="17"/>
        <v>0</v>
      </c>
      <c r="D277" s="165"/>
      <c r="E277" s="165"/>
      <c r="F277" s="165"/>
      <c r="G277" s="165"/>
      <c r="H277" s="165"/>
      <c r="I277" s="165"/>
      <c r="J277" s="165"/>
      <c r="K277" s="58"/>
      <c r="L277" s="229"/>
    </row>
    <row r="278" spans="1:12" ht="12.75" customHeight="1" hidden="1">
      <c r="A278" s="215" t="s">
        <v>541</v>
      </c>
      <c r="B278" s="172" t="s">
        <v>1222</v>
      </c>
      <c r="C278" s="223">
        <f t="shared" si="17"/>
        <v>0</v>
      </c>
      <c r="D278" s="165"/>
      <c r="E278" s="165"/>
      <c r="F278" s="165"/>
      <c r="G278" s="165"/>
      <c r="H278" s="165"/>
      <c r="I278" s="165"/>
      <c r="J278" s="165"/>
      <c r="K278" s="58"/>
      <c r="L278" s="229"/>
    </row>
    <row r="279" spans="1:12" ht="12.75" customHeight="1" hidden="1">
      <c r="A279" s="215" t="s">
        <v>542</v>
      </c>
      <c r="B279" s="172" t="s">
        <v>1223</v>
      </c>
      <c r="C279" s="223">
        <f t="shared" si="17"/>
        <v>0</v>
      </c>
      <c r="D279" s="165"/>
      <c r="E279" s="165"/>
      <c r="F279" s="165"/>
      <c r="G279" s="165"/>
      <c r="H279" s="165"/>
      <c r="I279" s="165"/>
      <c r="J279" s="165"/>
      <c r="K279" s="58"/>
      <c r="L279" s="229"/>
    </row>
    <row r="280" spans="1:12" ht="12.75" customHeight="1" hidden="1">
      <c r="A280" s="215" t="s">
        <v>543</v>
      </c>
      <c r="B280" s="172" t="s">
        <v>1224</v>
      </c>
      <c r="C280" s="223">
        <f t="shared" si="17"/>
        <v>0</v>
      </c>
      <c r="D280" s="165"/>
      <c r="E280" s="165"/>
      <c r="F280" s="165"/>
      <c r="G280" s="165"/>
      <c r="H280" s="165"/>
      <c r="I280" s="165"/>
      <c r="J280" s="165"/>
      <c r="K280" s="58"/>
      <c r="L280" s="229"/>
    </row>
    <row r="281" spans="1:12" ht="12.75" customHeight="1" hidden="1">
      <c r="A281" s="215" t="s">
        <v>544</v>
      </c>
      <c r="B281" s="172" t="s">
        <v>1225</v>
      </c>
      <c r="C281" s="223">
        <f t="shared" si="17"/>
        <v>0</v>
      </c>
      <c r="D281" s="165"/>
      <c r="E281" s="165"/>
      <c r="F281" s="165"/>
      <c r="G281" s="165"/>
      <c r="H281" s="165"/>
      <c r="I281" s="165"/>
      <c r="J281" s="165"/>
      <c r="K281" s="58"/>
      <c r="L281" s="229"/>
    </row>
    <row r="282" spans="1:12" ht="12.75" customHeight="1" hidden="1">
      <c r="A282" s="215" t="s">
        <v>545</v>
      </c>
      <c r="B282" s="172" t="s">
        <v>1226</v>
      </c>
      <c r="C282" s="223">
        <f t="shared" si="17"/>
        <v>0</v>
      </c>
      <c r="D282" s="165"/>
      <c r="E282" s="165"/>
      <c r="F282" s="165"/>
      <c r="G282" s="165"/>
      <c r="H282" s="165"/>
      <c r="I282" s="165"/>
      <c r="J282" s="165"/>
      <c r="K282" s="58"/>
      <c r="L282" s="229"/>
    </row>
    <row r="283" spans="1:12" ht="12.75" customHeight="1" hidden="1">
      <c r="A283" s="215" t="s">
        <v>546</v>
      </c>
      <c r="B283" s="172" t="s">
        <v>1227</v>
      </c>
      <c r="C283" s="223">
        <f t="shared" si="17"/>
        <v>0</v>
      </c>
      <c r="D283" s="165"/>
      <c r="E283" s="165"/>
      <c r="F283" s="165"/>
      <c r="G283" s="165"/>
      <c r="H283" s="165"/>
      <c r="I283" s="165"/>
      <c r="J283" s="165"/>
      <c r="K283" s="58"/>
      <c r="L283" s="229"/>
    </row>
    <row r="284" spans="1:12" ht="12.75" customHeight="1" hidden="1">
      <c r="A284" s="215" t="s">
        <v>547</v>
      </c>
      <c r="B284" s="172" t="s">
        <v>1228</v>
      </c>
      <c r="C284" s="223">
        <f t="shared" si="17"/>
        <v>0</v>
      </c>
      <c r="D284" s="165"/>
      <c r="E284" s="165"/>
      <c r="F284" s="165"/>
      <c r="G284" s="165"/>
      <c r="H284" s="165"/>
      <c r="I284" s="165"/>
      <c r="J284" s="165"/>
      <c r="K284" s="58"/>
      <c r="L284" s="229"/>
    </row>
    <row r="285" spans="1:12" ht="12.75" customHeight="1" hidden="1">
      <c r="A285" s="215" t="s">
        <v>548</v>
      </c>
      <c r="B285" s="172" t="s">
        <v>1229</v>
      </c>
      <c r="C285" s="223">
        <f t="shared" si="17"/>
        <v>0</v>
      </c>
      <c r="D285" s="165"/>
      <c r="E285" s="165"/>
      <c r="F285" s="165"/>
      <c r="G285" s="165"/>
      <c r="H285" s="165"/>
      <c r="I285" s="165"/>
      <c r="J285" s="165"/>
      <c r="K285" s="58"/>
      <c r="L285" s="229"/>
    </row>
    <row r="286" spans="1:12" ht="12.75" customHeight="1" hidden="1">
      <c r="A286" s="215" t="s">
        <v>549</v>
      </c>
      <c r="B286" s="172" t="s">
        <v>1230</v>
      </c>
      <c r="C286" s="223">
        <f t="shared" si="17"/>
        <v>0</v>
      </c>
      <c r="D286" s="165"/>
      <c r="E286" s="165"/>
      <c r="F286" s="165"/>
      <c r="G286" s="165"/>
      <c r="H286" s="165"/>
      <c r="I286" s="165"/>
      <c r="J286" s="165"/>
      <c r="K286" s="58"/>
      <c r="L286" s="229"/>
    </row>
    <row r="287" spans="1:12" ht="12.75" customHeight="1" hidden="1">
      <c r="A287" s="215" t="s">
        <v>550</v>
      </c>
      <c r="B287" s="172" t="s">
        <v>1231</v>
      </c>
      <c r="C287" s="223">
        <f t="shared" si="17"/>
        <v>0</v>
      </c>
      <c r="D287" s="165"/>
      <c r="E287" s="165"/>
      <c r="F287" s="165"/>
      <c r="G287" s="165"/>
      <c r="H287" s="165"/>
      <c r="I287" s="165"/>
      <c r="J287" s="165"/>
      <c r="K287" s="58"/>
      <c r="L287" s="229"/>
    </row>
    <row r="288" spans="1:12" ht="12.75" customHeight="1" hidden="1">
      <c r="A288" s="215"/>
      <c r="B288" s="172" t="s">
        <v>989</v>
      </c>
      <c r="C288" s="223">
        <f t="shared" si="17"/>
        <v>0</v>
      </c>
      <c r="D288" s="165"/>
      <c r="E288" s="165"/>
      <c r="F288" s="165"/>
      <c r="G288" s="165"/>
      <c r="H288" s="165"/>
      <c r="I288" s="165"/>
      <c r="J288" s="165"/>
      <c r="K288" s="58"/>
      <c r="L288" s="229"/>
    </row>
    <row r="289" spans="1:12" ht="12.75" customHeight="1" hidden="1">
      <c r="A289" s="215"/>
      <c r="B289" s="172" t="s">
        <v>990</v>
      </c>
      <c r="C289" s="223">
        <f t="shared" si="17"/>
        <v>0</v>
      </c>
      <c r="D289" s="232">
        <f aca="true" t="shared" si="18" ref="D289:J289">SUM(D271:D288)</f>
        <v>0</v>
      </c>
      <c r="E289" s="232">
        <f t="shared" si="18"/>
        <v>0</v>
      </c>
      <c r="F289" s="232">
        <f t="shared" si="18"/>
        <v>0</v>
      </c>
      <c r="G289" s="232">
        <f t="shared" si="18"/>
        <v>0</v>
      </c>
      <c r="H289" s="232">
        <f t="shared" si="18"/>
        <v>0</v>
      </c>
      <c r="I289" s="232">
        <f t="shared" si="18"/>
        <v>0</v>
      </c>
      <c r="J289" s="232">
        <f t="shared" si="18"/>
        <v>0</v>
      </c>
      <c r="K289" s="58"/>
      <c r="L289" s="229"/>
    </row>
    <row r="290" spans="1:12" ht="12.75" customHeight="1" hidden="1">
      <c r="A290" s="216"/>
      <c r="B290" s="180" t="s">
        <v>1232</v>
      </c>
      <c r="C290" s="223"/>
      <c r="D290" s="165"/>
      <c r="E290" s="165"/>
      <c r="F290" s="165"/>
      <c r="G290" s="165"/>
      <c r="H290" s="165"/>
      <c r="I290" s="165"/>
      <c r="J290" s="165"/>
      <c r="K290" s="58"/>
      <c r="L290" s="229"/>
    </row>
    <row r="291" spans="1:12" ht="12.75" customHeight="1" hidden="1">
      <c r="A291" s="215" t="s">
        <v>551</v>
      </c>
      <c r="B291" s="172" t="s">
        <v>1233</v>
      </c>
      <c r="C291" s="223">
        <f aca="true" t="shared" si="19" ref="C291:C322">D291+E291+F291</f>
        <v>0</v>
      </c>
      <c r="D291" s="165"/>
      <c r="E291" s="165"/>
      <c r="F291" s="165"/>
      <c r="G291" s="165"/>
      <c r="H291" s="165"/>
      <c r="I291" s="165"/>
      <c r="J291" s="165"/>
      <c r="K291" s="58"/>
      <c r="L291" s="229"/>
    </row>
    <row r="292" spans="1:12" ht="12.75" customHeight="1" hidden="1">
      <c r="A292" s="215" t="s">
        <v>552</v>
      </c>
      <c r="B292" s="172" t="s">
        <v>1234</v>
      </c>
      <c r="C292" s="223">
        <f t="shared" si="19"/>
        <v>0</v>
      </c>
      <c r="D292" s="165"/>
      <c r="E292" s="165"/>
      <c r="F292" s="165"/>
      <c r="G292" s="165"/>
      <c r="H292" s="165"/>
      <c r="I292" s="165"/>
      <c r="J292" s="165"/>
      <c r="K292" s="58"/>
      <c r="L292" s="229"/>
    </row>
    <row r="293" spans="1:12" ht="12.75" customHeight="1" hidden="1">
      <c r="A293" s="215" t="s">
        <v>553</v>
      </c>
      <c r="B293" s="172" t="s">
        <v>1235</v>
      </c>
      <c r="C293" s="223">
        <f t="shared" si="19"/>
        <v>0</v>
      </c>
      <c r="D293" s="165"/>
      <c r="E293" s="165"/>
      <c r="F293" s="165"/>
      <c r="G293" s="165"/>
      <c r="H293" s="165"/>
      <c r="I293" s="165"/>
      <c r="J293" s="165"/>
      <c r="K293" s="58"/>
      <c r="L293" s="229"/>
    </row>
    <row r="294" spans="1:12" ht="12.75" customHeight="1" hidden="1">
      <c r="A294" s="215" t="s">
        <v>554</v>
      </c>
      <c r="B294" s="172" t="s">
        <v>1236</v>
      </c>
      <c r="C294" s="223">
        <f t="shared" si="19"/>
        <v>0</v>
      </c>
      <c r="D294" s="165"/>
      <c r="E294" s="165"/>
      <c r="F294" s="165"/>
      <c r="G294" s="165"/>
      <c r="H294" s="165"/>
      <c r="I294" s="165"/>
      <c r="J294" s="165"/>
      <c r="K294" s="58"/>
      <c r="L294" s="229"/>
    </row>
    <row r="295" spans="1:12" ht="12.75" customHeight="1" hidden="1">
      <c r="A295" s="215" t="s">
        <v>555</v>
      </c>
      <c r="B295" s="172" t="s">
        <v>1237</v>
      </c>
      <c r="C295" s="223">
        <f t="shared" si="19"/>
        <v>0</v>
      </c>
      <c r="D295" s="165"/>
      <c r="E295" s="165"/>
      <c r="F295" s="165"/>
      <c r="G295" s="165"/>
      <c r="H295" s="165"/>
      <c r="I295" s="165"/>
      <c r="J295" s="165"/>
      <c r="K295" s="58"/>
      <c r="L295" s="229"/>
    </row>
    <row r="296" spans="1:12" ht="12.75" customHeight="1" hidden="1">
      <c r="A296" s="215" t="s">
        <v>556</v>
      </c>
      <c r="B296" s="172" t="s">
        <v>1238</v>
      </c>
      <c r="C296" s="223">
        <f t="shared" si="19"/>
        <v>0</v>
      </c>
      <c r="D296" s="165"/>
      <c r="E296" s="165"/>
      <c r="F296" s="165"/>
      <c r="G296" s="165"/>
      <c r="H296" s="165"/>
      <c r="I296" s="165"/>
      <c r="J296" s="165"/>
      <c r="K296" s="58"/>
      <c r="L296" s="229"/>
    </row>
    <row r="297" spans="1:12" ht="12.75" customHeight="1" hidden="1">
      <c r="A297" s="215" t="s">
        <v>557</v>
      </c>
      <c r="B297" s="172" t="s">
        <v>1239</v>
      </c>
      <c r="C297" s="223">
        <f t="shared" si="19"/>
        <v>0</v>
      </c>
      <c r="D297" s="165"/>
      <c r="E297" s="165"/>
      <c r="F297" s="165"/>
      <c r="G297" s="165"/>
      <c r="H297" s="165"/>
      <c r="I297" s="165"/>
      <c r="J297" s="165"/>
      <c r="K297" s="58"/>
      <c r="L297" s="229"/>
    </row>
    <row r="298" spans="1:12" ht="12.75" customHeight="1" hidden="1">
      <c r="A298" s="215" t="s">
        <v>558</v>
      </c>
      <c r="B298" s="172" t="s">
        <v>1240</v>
      </c>
      <c r="C298" s="223">
        <f t="shared" si="19"/>
        <v>0</v>
      </c>
      <c r="D298" s="165"/>
      <c r="E298" s="165"/>
      <c r="F298" s="165"/>
      <c r="G298" s="165"/>
      <c r="H298" s="165"/>
      <c r="I298" s="165"/>
      <c r="J298" s="165"/>
      <c r="K298" s="58"/>
      <c r="L298" s="229"/>
    </row>
    <row r="299" spans="1:12" ht="12.75" customHeight="1" hidden="1">
      <c r="A299" s="215" t="s">
        <v>559</v>
      </c>
      <c r="B299" s="172" t="s">
        <v>1241</v>
      </c>
      <c r="C299" s="223">
        <f t="shared" si="19"/>
        <v>0</v>
      </c>
      <c r="D299" s="165"/>
      <c r="E299" s="165"/>
      <c r="F299" s="165"/>
      <c r="G299" s="165"/>
      <c r="H299" s="165"/>
      <c r="I299" s="165"/>
      <c r="J299" s="165"/>
      <c r="K299" s="58"/>
      <c r="L299" s="229"/>
    </row>
    <row r="300" spans="1:12" ht="12.75" customHeight="1" hidden="1">
      <c r="A300" s="215" t="s">
        <v>560</v>
      </c>
      <c r="B300" s="172" t="s">
        <v>1242</v>
      </c>
      <c r="C300" s="223">
        <f t="shared" si="19"/>
        <v>0</v>
      </c>
      <c r="D300" s="165"/>
      <c r="E300" s="165"/>
      <c r="F300" s="165"/>
      <c r="G300" s="165"/>
      <c r="H300" s="165"/>
      <c r="I300" s="165"/>
      <c r="J300" s="165"/>
      <c r="K300" s="58"/>
      <c r="L300" s="229"/>
    </row>
    <row r="301" spans="1:12" ht="12.75" customHeight="1" hidden="1">
      <c r="A301" s="215" t="s">
        <v>561</v>
      </c>
      <c r="B301" s="172" t="s">
        <v>1243</v>
      </c>
      <c r="C301" s="223">
        <f t="shared" si="19"/>
        <v>0</v>
      </c>
      <c r="D301" s="165"/>
      <c r="E301" s="165"/>
      <c r="F301" s="165"/>
      <c r="G301" s="165"/>
      <c r="H301" s="165"/>
      <c r="I301" s="165"/>
      <c r="J301" s="165"/>
      <c r="K301" s="58"/>
      <c r="L301" s="229"/>
    </row>
    <row r="302" spans="1:12" ht="12.75" customHeight="1" hidden="1">
      <c r="A302" s="215" t="s">
        <v>562</v>
      </c>
      <c r="B302" s="172" t="s">
        <v>1244</v>
      </c>
      <c r="C302" s="223">
        <f t="shared" si="19"/>
        <v>0</v>
      </c>
      <c r="D302" s="165"/>
      <c r="E302" s="165"/>
      <c r="F302" s="165"/>
      <c r="G302" s="165"/>
      <c r="H302" s="165"/>
      <c r="I302" s="165"/>
      <c r="J302" s="165"/>
      <c r="K302" s="58"/>
      <c r="L302" s="229"/>
    </row>
    <row r="303" spans="1:12" ht="12.75" customHeight="1" hidden="1">
      <c r="A303" s="215" t="s">
        <v>563</v>
      </c>
      <c r="B303" s="172" t="s">
        <v>1245</v>
      </c>
      <c r="C303" s="223">
        <f t="shared" si="19"/>
        <v>0</v>
      </c>
      <c r="D303" s="165"/>
      <c r="E303" s="165"/>
      <c r="F303" s="165"/>
      <c r="G303" s="165"/>
      <c r="H303" s="165"/>
      <c r="I303" s="165"/>
      <c r="J303" s="165"/>
      <c r="K303" s="58"/>
      <c r="L303" s="229"/>
    </row>
    <row r="304" spans="1:12" ht="12.75" customHeight="1" hidden="1">
      <c r="A304" s="215" t="s">
        <v>564</v>
      </c>
      <c r="B304" s="172" t="s">
        <v>1246</v>
      </c>
      <c r="C304" s="223">
        <f t="shared" si="19"/>
        <v>0</v>
      </c>
      <c r="D304" s="165"/>
      <c r="E304" s="165"/>
      <c r="F304" s="165"/>
      <c r="G304" s="165"/>
      <c r="H304" s="165"/>
      <c r="I304" s="165"/>
      <c r="J304" s="165"/>
      <c r="K304" s="58"/>
      <c r="L304" s="229"/>
    </row>
    <row r="305" spans="1:12" ht="12.75" customHeight="1" hidden="1">
      <c r="A305" s="215" t="s">
        <v>565</v>
      </c>
      <c r="B305" s="172" t="s">
        <v>1247</v>
      </c>
      <c r="C305" s="223">
        <f t="shared" si="19"/>
        <v>0</v>
      </c>
      <c r="D305" s="165"/>
      <c r="E305" s="165"/>
      <c r="F305" s="165"/>
      <c r="G305" s="165"/>
      <c r="H305" s="165"/>
      <c r="I305" s="165"/>
      <c r="J305" s="165"/>
      <c r="K305" s="58"/>
      <c r="L305" s="229"/>
    </row>
    <row r="306" spans="1:12" ht="12.75" customHeight="1" hidden="1">
      <c r="A306" s="215" t="s">
        <v>566</v>
      </c>
      <c r="B306" s="172" t="s">
        <v>1248</v>
      </c>
      <c r="C306" s="223">
        <f t="shared" si="19"/>
        <v>0</v>
      </c>
      <c r="D306" s="165"/>
      <c r="E306" s="165"/>
      <c r="F306" s="165"/>
      <c r="G306" s="165"/>
      <c r="H306" s="165"/>
      <c r="I306" s="165"/>
      <c r="J306" s="165"/>
      <c r="K306" s="58"/>
      <c r="L306" s="229"/>
    </row>
    <row r="307" spans="1:12" ht="12.75" customHeight="1" hidden="1">
      <c r="A307" s="215" t="s">
        <v>567</v>
      </c>
      <c r="B307" s="172" t="s">
        <v>1249</v>
      </c>
      <c r="C307" s="223">
        <f t="shared" si="19"/>
        <v>0</v>
      </c>
      <c r="D307" s="165"/>
      <c r="E307" s="165"/>
      <c r="F307" s="165"/>
      <c r="G307" s="165"/>
      <c r="H307" s="165"/>
      <c r="I307" s="165"/>
      <c r="J307" s="165"/>
      <c r="K307" s="58"/>
      <c r="L307" s="229"/>
    </row>
    <row r="308" spans="1:12" ht="12.75" customHeight="1" hidden="1">
      <c r="A308" s="215" t="s">
        <v>568</v>
      </c>
      <c r="B308" s="172" t="s">
        <v>1250</v>
      </c>
      <c r="C308" s="223">
        <f t="shared" si="19"/>
        <v>0</v>
      </c>
      <c r="D308" s="165"/>
      <c r="E308" s="165"/>
      <c r="F308" s="165"/>
      <c r="G308" s="165"/>
      <c r="H308" s="165"/>
      <c r="I308" s="165"/>
      <c r="J308" s="165"/>
      <c r="K308" s="58"/>
      <c r="L308" s="229"/>
    </row>
    <row r="309" spans="1:12" ht="12.75" customHeight="1" hidden="1">
      <c r="A309" s="215" t="s">
        <v>569</v>
      </c>
      <c r="B309" s="172" t="s">
        <v>1251</v>
      </c>
      <c r="C309" s="223">
        <f t="shared" si="19"/>
        <v>0</v>
      </c>
      <c r="D309" s="165"/>
      <c r="E309" s="165"/>
      <c r="F309" s="165"/>
      <c r="G309" s="165"/>
      <c r="H309" s="165"/>
      <c r="I309" s="165"/>
      <c r="J309" s="165"/>
      <c r="K309" s="58"/>
      <c r="L309" s="229"/>
    </row>
    <row r="310" spans="1:12" ht="12.75" customHeight="1" hidden="1">
      <c r="A310" s="215" t="s">
        <v>570</v>
      </c>
      <c r="B310" s="172" t="s">
        <v>1252</v>
      </c>
      <c r="C310" s="223">
        <f t="shared" si="19"/>
        <v>0</v>
      </c>
      <c r="D310" s="165"/>
      <c r="E310" s="165"/>
      <c r="F310" s="165"/>
      <c r="G310" s="165"/>
      <c r="H310" s="165"/>
      <c r="I310" s="165"/>
      <c r="J310" s="165"/>
      <c r="K310" s="58"/>
      <c r="L310" s="229"/>
    </row>
    <row r="311" spans="1:12" ht="12.75" customHeight="1" hidden="1">
      <c r="A311" s="215" t="s">
        <v>571</v>
      </c>
      <c r="B311" s="172" t="s">
        <v>1253</v>
      </c>
      <c r="C311" s="223">
        <f t="shared" si="19"/>
        <v>0</v>
      </c>
      <c r="D311" s="165"/>
      <c r="E311" s="165"/>
      <c r="F311" s="165"/>
      <c r="G311" s="165"/>
      <c r="H311" s="165"/>
      <c r="I311" s="165"/>
      <c r="J311" s="165"/>
      <c r="K311" s="58"/>
      <c r="L311" s="229"/>
    </row>
    <row r="312" spans="1:12" ht="12.75" customHeight="1" hidden="1">
      <c r="A312" s="215" t="s">
        <v>572</v>
      </c>
      <c r="B312" s="172" t="s">
        <v>1254</v>
      </c>
      <c r="C312" s="223">
        <f t="shared" si="19"/>
        <v>0</v>
      </c>
      <c r="D312" s="165"/>
      <c r="E312" s="165"/>
      <c r="F312" s="165"/>
      <c r="G312" s="165"/>
      <c r="H312" s="165"/>
      <c r="I312" s="165"/>
      <c r="J312" s="165"/>
      <c r="K312" s="58"/>
      <c r="L312" s="229"/>
    </row>
    <row r="313" spans="1:12" ht="12.75" customHeight="1" hidden="1">
      <c r="A313" s="215" t="s">
        <v>573</v>
      </c>
      <c r="B313" s="172" t="s">
        <v>1255</v>
      </c>
      <c r="C313" s="223">
        <f t="shared" si="19"/>
        <v>0</v>
      </c>
      <c r="D313" s="165"/>
      <c r="E313" s="165"/>
      <c r="F313" s="165"/>
      <c r="G313" s="165"/>
      <c r="H313" s="165"/>
      <c r="I313" s="165"/>
      <c r="J313" s="165"/>
      <c r="K313" s="58"/>
      <c r="L313" s="229"/>
    </row>
    <row r="314" spans="1:12" ht="12.75" customHeight="1" hidden="1">
      <c r="A314" s="215" t="s">
        <v>574</v>
      </c>
      <c r="B314" s="172" t="s">
        <v>1256</v>
      </c>
      <c r="C314" s="223">
        <f t="shared" si="19"/>
        <v>0</v>
      </c>
      <c r="D314" s="165"/>
      <c r="E314" s="165"/>
      <c r="F314" s="165"/>
      <c r="G314" s="165"/>
      <c r="H314" s="165"/>
      <c r="I314" s="165"/>
      <c r="J314" s="165"/>
      <c r="K314" s="58"/>
      <c r="L314" s="229"/>
    </row>
    <row r="315" spans="1:12" ht="12.75" customHeight="1" hidden="1">
      <c r="A315" s="215" t="s">
        <v>575</v>
      </c>
      <c r="B315" s="172" t="s">
        <v>1257</v>
      </c>
      <c r="C315" s="223">
        <f t="shared" si="19"/>
        <v>0</v>
      </c>
      <c r="D315" s="165"/>
      <c r="E315" s="165"/>
      <c r="F315" s="165"/>
      <c r="G315" s="165"/>
      <c r="H315" s="165"/>
      <c r="I315" s="165"/>
      <c r="J315" s="165"/>
      <c r="K315" s="58"/>
      <c r="L315" s="229"/>
    </row>
    <row r="316" spans="1:12" ht="12.75" customHeight="1" hidden="1">
      <c r="A316" s="215" t="s">
        <v>576</v>
      </c>
      <c r="B316" s="172" t="s">
        <v>1258</v>
      </c>
      <c r="C316" s="223">
        <f t="shared" si="19"/>
        <v>0</v>
      </c>
      <c r="D316" s="165"/>
      <c r="E316" s="165"/>
      <c r="F316" s="165"/>
      <c r="G316" s="165"/>
      <c r="H316" s="165"/>
      <c r="I316" s="165"/>
      <c r="J316" s="165"/>
      <c r="K316" s="58"/>
      <c r="L316" s="229"/>
    </row>
    <row r="317" spans="1:12" ht="12.75" customHeight="1" hidden="1">
      <c r="A317" s="215" t="s">
        <v>577</v>
      </c>
      <c r="B317" s="172" t="s">
        <v>1259</v>
      </c>
      <c r="C317" s="223">
        <f t="shared" si="19"/>
        <v>0</v>
      </c>
      <c r="D317" s="165"/>
      <c r="E317" s="165"/>
      <c r="F317" s="165"/>
      <c r="G317" s="165"/>
      <c r="H317" s="165"/>
      <c r="I317" s="165"/>
      <c r="J317" s="165"/>
      <c r="K317" s="58"/>
      <c r="L317" s="229"/>
    </row>
    <row r="318" spans="1:12" ht="12.75" customHeight="1" hidden="1">
      <c r="A318" s="215" t="s">
        <v>578</v>
      </c>
      <c r="B318" s="172" t="s">
        <v>1260</v>
      </c>
      <c r="C318" s="223">
        <f t="shared" si="19"/>
        <v>0</v>
      </c>
      <c r="D318" s="165"/>
      <c r="E318" s="165"/>
      <c r="F318" s="165"/>
      <c r="G318" s="165"/>
      <c r="H318" s="165"/>
      <c r="I318" s="165"/>
      <c r="J318" s="165"/>
      <c r="K318" s="58"/>
      <c r="L318" s="229"/>
    </row>
    <row r="319" spans="1:12" ht="12.75" customHeight="1" hidden="1">
      <c r="A319" s="215"/>
      <c r="B319" s="172" t="s">
        <v>989</v>
      </c>
      <c r="C319" s="223">
        <f t="shared" si="19"/>
        <v>0</v>
      </c>
      <c r="D319" s="165"/>
      <c r="E319" s="165"/>
      <c r="F319" s="165"/>
      <c r="G319" s="165"/>
      <c r="H319" s="165"/>
      <c r="I319" s="165"/>
      <c r="J319" s="165"/>
      <c r="K319" s="58"/>
      <c r="L319" s="229"/>
    </row>
    <row r="320" spans="1:12" ht="12.75" customHeight="1" hidden="1">
      <c r="A320" s="215"/>
      <c r="B320" s="172" t="s">
        <v>990</v>
      </c>
      <c r="C320" s="223">
        <f t="shared" si="19"/>
        <v>0</v>
      </c>
      <c r="D320" s="232">
        <f aca="true" t="shared" si="20" ref="D320:J320">SUM(D291:D319)</f>
        <v>0</v>
      </c>
      <c r="E320" s="232">
        <f t="shared" si="20"/>
        <v>0</v>
      </c>
      <c r="F320" s="232">
        <f t="shared" si="20"/>
        <v>0</v>
      </c>
      <c r="G320" s="232">
        <f t="shared" si="20"/>
        <v>0</v>
      </c>
      <c r="H320" s="232">
        <f t="shared" si="20"/>
        <v>0</v>
      </c>
      <c r="I320" s="232">
        <f t="shared" si="20"/>
        <v>0</v>
      </c>
      <c r="J320" s="232">
        <f t="shared" si="20"/>
        <v>0</v>
      </c>
      <c r="K320" s="58"/>
      <c r="L320" s="229"/>
    </row>
    <row r="321" spans="1:12" ht="12.75" customHeight="1" hidden="1">
      <c r="A321" s="216"/>
      <c r="B321" s="180" t="s">
        <v>1261</v>
      </c>
      <c r="C321" s="223">
        <f t="shared" si="19"/>
        <v>0</v>
      </c>
      <c r="D321" s="165"/>
      <c r="E321" s="165"/>
      <c r="F321" s="165"/>
      <c r="G321" s="165"/>
      <c r="H321" s="165"/>
      <c r="I321" s="165"/>
      <c r="J321" s="165"/>
      <c r="K321" s="58"/>
      <c r="L321" s="229"/>
    </row>
    <row r="322" spans="1:12" ht="12.75" customHeight="1" hidden="1">
      <c r="A322" s="215" t="s">
        <v>579</v>
      </c>
      <c r="B322" s="172" t="s">
        <v>1262</v>
      </c>
      <c r="C322" s="223">
        <f t="shared" si="19"/>
        <v>0</v>
      </c>
      <c r="D322" s="165"/>
      <c r="E322" s="165"/>
      <c r="F322" s="165"/>
      <c r="G322" s="165"/>
      <c r="H322" s="165"/>
      <c r="I322" s="165"/>
      <c r="J322" s="165"/>
      <c r="K322" s="58"/>
      <c r="L322" s="229"/>
    </row>
    <row r="323" spans="1:12" ht="12.75" customHeight="1" hidden="1">
      <c r="A323" s="215" t="s">
        <v>580</v>
      </c>
      <c r="B323" s="172" t="s">
        <v>1263</v>
      </c>
      <c r="C323" s="223">
        <f aca="true" t="shared" si="21" ref="C323:C354">D323+E323+F323</f>
        <v>0</v>
      </c>
      <c r="D323" s="165"/>
      <c r="E323" s="165"/>
      <c r="F323" s="165"/>
      <c r="G323" s="165"/>
      <c r="H323" s="165"/>
      <c r="I323" s="165"/>
      <c r="J323" s="165"/>
      <c r="K323" s="58"/>
      <c r="L323" s="229"/>
    </row>
    <row r="324" spans="1:12" ht="12.75" customHeight="1" hidden="1">
      <c r="A324" s="215" t="s">
        <v>581</v>
      </c>
      <c r="B324" s="172" t="s">
        <v>1264</v>
      </c>
      <c r="C324" s="223">
        <f t="shared" si="21"/>
        <v>0</v>
      </c>
      <c r="D324" s="165"/>
      <c r="E324" s="165"/>
      <c r="F324" s="165"/>
      <c r="G324" s="165"/>
      <c r="H324" s="165"/>
      <c r="I324" s="165"/>
      <c r="J324" s="165"/>
      <c r="K324" s="58"/>
      <c r="L324" s="229"/>
    </row>
    <row r="325" spans="1:12" ht="12.75" customHeight="1" hidden="1">
      <c r="A325" s="215" t="s">
        <v>582</v>
      </c>
      <c r="B325" s="172" t="s">
        <v>1265</v>
      </c>
      <c r="C325" s="223">
        <f t="shared" si="21"/>
        <v>0</v>
      </c>
      <c r="D325" s="165"/>
      <c r="E325" s="165"/>
      <c r="F325" s="165"/>
      <c r="G325" s="165"/>
      <c r="H325" s="165"/>
      <c r="I325" s="165"/>
      <c r="J325" s="165"/>
      <c r="K325" s="58"/>
      <c r="L325" s="229"/>
    </row>
    <row r="326" spans="1:12" ht="12.75" customHeight="1" hidden="1">
      <c r="A326" s="215" t="s">
        <v>583</v>
      </c>
      <c r="B326" s="172" t="s">
        <v>1266</v>
      </c>
      <c r="C326" s="223">
        <f t="shared" si="21"/>
        <v>0</v>
      </c>
      <c r="D326" s="165"/>
      <c r="E326" s="165"/>
      <c r="F326" s="165"/>
      <c r="G326" s="165"/>
      <c r="H326" s="165"/>
      <c r="I326" s="165"/>
      <c r="J326" s="165"/>
      <c r="K326" s="58"/>
      <c r="L326" s="229"/>
    </row>
    <row r="327" spans="1:12" ht="12.75" customHeight="1" hidden="1">
      <c r="A327" s="215" t="s">
        <v>584</v>
      </c>
      <c r="B327" s="172" t="s">
        <v>1267</v>
      </c>
      <c r="C327" s="223">
        <f t="shared" si="21"/>
        <v>0</v>
      </c>
      <c r="D327" s="165"/>
      <c r="E327" s="165"/>
      <c r="F327" s="165"/>
      <c r="G327" s="165"/>
      <c r="H327" s="165"/>
      <c r="I327" s="165"/>
      <c r="J327" s="165"/>
      <c r="K327" s="58"/>
      <c r="L327" s="229"/>
    </row>
    <row r="328" spans="1:12" ht="12.75" customHeight="1" hidden="1">
      <c r="A328" s="215" t="s">
        <v>585</v>
      </c>
      <c r="B328" s="172" t="s">
        <v>1268</v>
      </c>
      <c r="C328" s="223">
        <f t="shared" si="21"/>
        <v>0</v>
      </c>
      <c r="D328" s="165"/>
      <c r="E328" s="165"/>
      <c r="F328" s="165"/>
      <c r="G328" s="165"/>
      <c r="H328" s="165"/>
      <c r="I328" s="165"/>
      <c r="J328" s="165"/>
      <c r="K328" s="58"/>
      <c r="L328" s="229"/>
    </row>
    <row r="329" spans="1:12" ht="12.75" customHeight="1" hidden="1">
      <c r="A329" s="215" t="s">
        <v>586</v>
      </c>
      <c r="B329" s="172" t="s">
        <v>1269</v>
      </c>
      <c r="C329" s="223">
        <f t="shared" si="21"/>
        <v>0</v>
      </c>
      <c r="D329" s="165"/>
      <c r="E329" s="165"/>
      <c r="F329" s="165"/>
      <c r="G329" s="165"/>
      <c r="H329" s="165"/>
      <c r="I329" s="165"/>
      <c r="J329" s="165"/>
      <c r="K329" s="58"/>
      <c r="L329" s="229"/>
    </row>
    <row r="330" spans="1:12" ht="12.75" customHeight="1" hidden="1">
      <c r="A330" s="215" t="s">
        <v>587</v>
      </c>
      <c r="B330" s="172" t="s">
        <v>1270</v>
      </c>
      <c r="C330" s="223">
        <f t="shared" si="21"/>
        <v>0</v>
      </c>
      <c r="D330" s="165"/>
      <c r="E330" s="165"/>
      <c r="F330" s="165"/>
      <c r="G330" s="165"/>
      <c r="H330" s="165"/>
      <c r="I330" s="165"/>
      <c r="J330" s="165"/>
      <c r="K330" s="58"/>
      <c r="L330" s="229"/>
    </row>
    <row r="331" spans="1:12" ht="12.75" customHeight="1" hidden="1">
      <c r="A331" s="215" t="s">
        <v>588</v>
      </c>
      <c r="B331" s="172" t="s">
        <v>1271</v>
      </c>
      <c r="C331" s="223">
        <f t="shared" si="21"/>
        <v>0</v>
      </c>
      <c r="D331" s="165"/>
      <c r="E331" s="165"/>
      <c r="F331" s="165"/>
      <c r="G331" s="165"/>
      <c r="H331" s="165"/>
      <c r="I331" s="165"/>
      <c r="J331" s="165"/>
      <c r="K331" s="58"/>
      <c r="L331" s="229"/>
    </row>
    <row r="332" spans="1:12" ht="12.75" customHeight="1" hidden="1">
      <c r="A332" s="215" t="s">
        <v>589</v>
      </c>
      <c r="B332" s="172" t="s">
        <v>1272</v>
      </c>
      <c r="C332" s="223">
        <f t="shared" si="21"/>
        <v>0</v>
      </c>
      <c r="D332" s="165"/>
      <c r="E332" s="165"/>
      <c r="F332" s="165"/>
      <c r="G332" s="165"/>
      <c r="H332" s="165"/>
      <c r="I332" s="165"/>
      <c r="J332" s="165"/>
      <c r="K332" s="58"/>
      <c r="L332" s="229"/>
    </row>
    <row r="333" spans="1:12" ht="12.75" customHeight="1" hidden="1">
      <c r="A333" s="215" t="s">
        <v>590</v>
      </c>
      <c r="B333" s="172" t="s">
        <v>1273</v>
      </c>
      <c r="C333" s="223">
        <f t="shared" si="21"/>
        <v>0</v>
      </c>
      <c r="D333" s="165"/>
      <c r="E333" s="165"/>
      <c r="F333" s="165"/>
      <c r="G333" s="165"/>
      <c r="H333" s="165"/>
      <c r="I333" s="165"/>
      <c r="J333" s="165"/>
      <c r="K333" s="58"/>
      <c r="L333" s="229"/>
    </row>
    <row r="334" spans="1:12" ht="12.75" customHeight="1" hidden="1">
      <c r="A334" s="215" t="s">
        <v>591</v>
      </c>
      <c r="B334" s="172" t="s">
        <v>1274</v>
      </c>
      <c r="C334" s="223">
        <f t="shared" si="21"/>
        <v>0</v>
      </c>
      <c r="D334" s="165"/>
      <c r="E334" s="165"/>
      <c r="F334" s="165"/>
      <c r="G334" s="165"/>
      <c r="H334" s="165"/>
      <c r="I334" s="165"/>
      <c r="J334" s="165"/>
      <c r="K334" s="58"/>
      <c r="L334" s="229"/>
    </row>
    <row r="335" spans="1:12" ht="12.75" customHeight="1" hidden="1">
      <c r="A335" s="215" t="s">
        <v>592</v>
      </c>
      <c r="B335" s="172" t="s">
        <v>1275</v>
      </c>
      <c r="C335" s="223">
        <f t="shared" si="21"/>
        <v>0</v>
      </c>
      <c r="D335" s="165"/>
      <c r="E335" s="165"/>
      <c r="F335" s="165"/>
      <c r="G335" s="165"/>
      <c r="H335" s="165"/>
      <c r="I335" s="165"/>
      <c r="J335" s="165"/>
      <c r="K335" s="58"/>
      <c r="L335" s="229"/>
    </row>
    <row r="336" spans="1:12" ht="12.75" customHeight="1" hidden="1">
      <c r="A336" s="215" t="s">
        <v>593</v>
      </c>
      <c r="B336" s="172" t="s">
        <v>1276</v>
      </c>
      <c r="C336" s="223">
        <f t="shared" si="21"/>
        <v>0</v>
      </c>
      <c r="D336" s="165"/>
      <c r="E336" s="165"/>
      <c r="F336" s="165"/>
      <c r="G336" s="165"/>
      <c r="H336" s="165"/>
      <c r="I336" s="165"/>
      <c r="J336" s="165"/>
      <c r="K336" s="58"/>
      <c r="L336" s="229"/>
    </row>
    <row r="337" spans="1:12" ht="12.75" customHeight="1" hidden="1">
      <c r="A337" s="215" t="s">
        <v>594</v>
      </c>
      <c r="B337" s="172" t="s">
        <v>1277</v>
      </c>
      <c r="C337" s="223">
        <f t="shared" si="21"/>
        <v>0</v>
      </c>
      <c r="D337" s="165"/>
      <c r="E337" s="165"/>
      <c r="F337" s="165"/>
      <c r="G337" s="165"/>
      <c r="H337" s="165"/>
      <c r="I337" s="165"/>
      <c r="J337" s="165"/>
      <c r="K337" s="58"/>
      <c r="L337" s="229"/>
    </row>
    <row r="338" spans="1:12" ht="12.75" customHeight="1" hidden="1">
      <c r="A338" s="215" t="s">
        <v>595</v>
      </c>
      <c r="B338" s="172" t="s">
        <v>1278</v>
      </c>
      <c r="C338" s="223">
        <f t="shared" si="21"/>
        <v>0</v>
      </c>
      <c r="D338" s="165"/>
      <c r="E338" s="165"/>
      <c r="F338" s="165"/>
      <c r="G338" s="165"/>
      <c r="H338" s="165"/>
      <c r="I338" s="165"/>
      <c r="J338" s="165"/>
      <c r="K338" s="58"/>
      <c r="L338" s="229"/>
    </row>
    <row r="339" spans="1:12" ht="12.75" customHeight="1" hidden="1">
      <c r="A339" s="215" t="s">
        <v>596</v>
      </c>
      <c r="B339" s="172" t="s">
        <v>1279</v>
      </c>
      <c r="C339" s="223">
        <f t="shared" si="21"/>
        <v>0</v>
      </c>
      <c r="D339" s="165"/>
      <c r="E339" s="165"/>
      <c r="F339" s="165"/>
      <c r="G339" s="165"/>
      <c r="H339" s="165"/>
      <c r="I339" s="165"/>
      <c r="J339" s="165"/>
      <c r="K339" s="58"/>
      <c r="L339" s="229"/>
    </row>
    <row r="340" spans="1:12" ht="12.75" customHeight="1" hidden="1">
      <c r="A340" s="215" t="s">
        <v>597</v>
      </c>
      <c r="B340" s="172" t="s">
        <v>1280</v>
      </c>
      <c r="C340" s="223">
        <f t="shared" si="21"/>
        <v>0</v>
      </c>
      <c r="D340" s="165"/>
      <c r="E340" s="165"/>
      <c r="F340" s="165"/>
      <c r="G340" s="165"/>
      <c r="H340" s="165"/>
      <c r="I340" s="165"/>
      <c r="J340" s="165"/>
      <c r="K340" s="58"/>
      <c r="L340" s="229"/>
    </row>
    <row r="341" spans="1:12" ht="12.75" customHeight="1" hidden="1">
      <c r="A341" s="215" t="s">
        <v>598</v>
      </c>
      <c r="B341" s="172" t="s">
        <v>1281</v>
      </c>
      <c r="C341" s="223">
        <f t="shared" si="21"/>
        <v>0</v>
      </c>
      <c r="D341" s="165"/>
      <c r="E341" s="165"/>
      <c r="F341" s="165"/>
      <c r="G341" s="165"/>
      <c r="H341" s="165"/>
      <c r="I341" s="165"/>
      <c r="J341" s="165"/>
      <c r="K341" s="58"/>
      <c r="L341" s="229"/>
    </row>
    <row r="342" spans="1:12" ht="12.75" customHeight="1" hidden="1">
      <c r="A342" s="215" t="s">
        <v>599</v>
      </c>
      <c r="B342" s="172" t="s">
        <v>1282</v>
      </c>
      <c r="C342" s="223">
        <f t="shared" si="21"/>
        <v>0</v>
      </c>
      <c r="D342" s="165"/>
      <c r="E342" s="165"/>
      <c r="F342" s="165"/>
      <c r="G342" s="165"/>
      <c r="H342" s="165"/>
      <c r="I342" s="165"/>
      <c r="J342" s="165"/>
      <c r="K342" s="58"/>
      <c r="L342" s="229"/>
    </row>
    <row r="343" spans="1:12" ht="12.75" customHeight="1" hidden="1">
      <c r="A343" s="215" t="s">
        <v>600</v>
      </c>
      <c r="B343" s="172" t="s">
        <v>1283</v>
      </c>
      <c r="C343" s="223">
        <f t="shared" si="21"/>
        <v>0</v>
      </c>
      <c r="D343" s="165"/>
      <c r="E343" s="165"/>
      <c r="F343" s="165"/>
      <c r="G343" s="165"/>
      <c r="H343" s="165"/>
      <c r="I343" s="165"/>
      <c r="J343" s="165"/>
      <c r="K343" s="58"/>
      <c r="L343" s="229"/>
    </row>
    <row r="344" spans="1:12" ht="12.75" customHeight="1" hidden="1">
      <c r="A344" s="215" t="s">
        <v>601</v>
      </c>
      <c r="B344" s="172" t="s">
        <v>1284</v>
      </c>
      <c r="C344" s="223">
        <f t="shared" si="21"/>
        <v>0</v>
      </c>
      <c r="D344" s="165"/>
      <c r="E344" s="165"/>
      <c r="F344" s="165"/>
      <c r="G344" s="165"/>
      <c r="H344" s="165"/>
      <c r="I344" s="165"/>
      <c r="J344" s="165"/>
      <c r="K344" s="58"/>
      <c r="L344" s="229"/>
    </row>
    <row r="345" spans="1:12" ht="12.75" customHeight="1" hidden="1">
      <c r="A345" s="215"/>
      <c r="B345" s="172" t="s">
        <v>989</v>
      </c>
      <c r="C345" s="223">
        <f t="shared" si="21"/>
        <v>0</v>
      </c>
      <c r="D345" s="165"/>
      <c r="E345" s="165"/>
      <c r="F345" s="165"/>
      <c r="G345" s="165"/>
      <c r="H345" s="165"/>
      <c r="I345" s="165"/>
      <c r="J345" s="165"/>
      <c r="K345" s="58"/>
      <c r="L345" s="229"/>
    </row>
    <row r="346" spans="1:12" ht="12.75" customHeight="1" hidden="1">
      <c r="A346" s="215"/>
      <c r="B346" s="172" t="s">
        <v>990</v>
      </c>
      <c r="C346" s="223">
        <f t="shared" si="21"/>
        <v>0</v>
      </c>
      <c r="D346" s="232">
        <f aca="true" t="shared" si="22" ref="D346:J346">SUM(D322:D345)</f>
        <v>0</v>
      </c>
      <c r="E346" s="232">
        <f t="shared" si="22"/>
        <v>0</v>
      </c>
      <c r="F346" s="232">
        <f t="shared" si="22"/>
        <v>0</v>
      </c>
      <c r="G346" s="232">
        <f t="shared" si="22"/>
        <v>0</v>
      </c>
      <c r="H346" s="232">
        <f t="shared" si="22"/>
        <v>0</v>
      </c>
      <c r="I346" s="232">
        <f t="shared" si="22"/>
        <v>0</v>
      </c>
      <c r="J346" s="232">
        <f t="shared" si="22"/>
        <v>0</v>
      </c>
      <c r="K346" s="58"/>
      <c r="L346" s="229"/>
    </row>
    <row r="347" spans="1:12" ht="12.75" customHeight="1" hidden="1">
      <c r="A347" s="216"/>
      <c r="B347" s="180" t="s">
        <v>1285</v>
      </c>
      <c r="C347" s="223"/>
      <c r="D347" s="165"/>
      <c r="E347" s="165"/>
      <c r="F347" s="165"/>
      <c r="G347" s="165"/>
      <c r="H347" s="165"/>
      <c r="I347" s="165"/>
      <c r="J347" s="165"/>
      <c r="K347" s="58"/>
      <c r="L347" s="229"/>
    </row>
    <row r="348" spans="1:12" ht="12.75" customHeight="1" hidden="1">
      <c r="A348" s="215" t="s">
        <v>602</v>
      </c>
      <c r="B348" s="172" t="s">
        <v>1286</v>
      </c>
      <c r="C348" s="223">
        <f aca="true" t="shared" si="23" ref="C348:C381">D348+E348+F348</f>
        <v>0</v>
      </c>
      <c r="D348" s="165"/>
      <c r="E348" s="165"/>
      <c r="F348" s="165"/>
      <c r="G348" s="165"/>
      <c r="H348" s="165"/>
      <c r="I348" s="165"/>
      <c r="J348" s="165"/>
      <c r="K348" s="58"/>
      <c r="L348" s="229"/>
    </row>
    <row r="349" spans="1:12" ht="12.75" customHeight="1" hidden="1">
      <c r="A349" s="215" t="s">
        <v>603</v>
      </c>
      <c r="B349" s="172" t="s">
        <v>1287</v>
      </c>
      <c r="C349" s="223">
        <f t="shared" si="23"/>
        <v>0</v>
      </c>
      <c r="D349" s="165"/>
      <c r="E349" s="165"/>
      <c r="F349" s="165"/>
      <c r="G349" s="165"/>
      <c r="H349" s="165"/>
      <c r="I349" s="165"/>
      <c r="J349" s="165"/>
      <c r="K349" s="58"/>
      <c r="L349" s="229"/>
    </row>
    <row r="350" spans="1:12" ht="12.75" customHeight="1" hidden="1">
      <c r="A350" s="215" t="s">
        <v>604</v>
      </c>
      <c r="B350" s="172" t="s">
        <v>1288</v>
      </c>
      <c r="C350" s="223">
        <f t="shared" si="23"/>
        <v>0</v>
      </c>
      <c r="D350" s="165"/>
      <c r="E350" s="165"/>
      <c r="F350" s="165"/>
      <c r="G350" s="165"/>
      <c r="H350" s="165"/>
      <c r="I350" s="165"/>
      <c r="J350" s="165"/>
      <c r="K350" s="58"/>
      <c r="L350" s="229"/>
    </row>
    <row r="351" spans="1:12" ht="12.75" customHeight="1" hidden="1">
      <c r="A351" s="215" t="s">
        <v>605</v>
      </c>
      <c r="B351" s="172" t="s">
        <v>1289</v>
      </c>
      <c r="C351" s="223">
        <f t="shared" si="23"/>
        <v>0</v>
      </c>
      <c r="D351" s="165"/>
      <c r="E351" s="165"/>
      <c r="F351" s="165"/>
      <c r="G351" s="165"/>
      <c r="H351" s="165"/>
      <c r="I351" s="165"/>
      <c r="J351" s="165"/>
      <c r="K351" s="58"/>
      <c r="L351" s="229"/>
    </row>
    <row r="352" spans="1:12" ht="12.75" customHeight="1" hidden="1">
      <c r="A352" s="215" t="s">
        <v>606</v>
      </c>
      <c r="B352" s="172" t="s">
        <v>1290</v>
      </c>
      <c r="C352" s="223">
        <f t="shared" si="23"/>
        <v>0</v>
      </c>
      <c r="D352" s="165"/>
      <c r="E352" s="165"/>
      <c r="F352" s="165"/>
      <c r="G352" s="165"/>
      <c r="H352" s="165"/>
      <c r="I352" s="165"/>
      <c r="J352" s="165"/>
      <c r="K352" s="58"/>
      <c r="L352" s="229"/>
    </row>
    <row r="353" spans="1:12" ht="12.75" customHeight="1" hidden="1">
      <c r="A353" s="215" t="s">
        <v>607</v>
      </c>
      <c r="B353" s="172" t="s">
        <v>1291</v>
      </c>
      <c r="C353" s="223">
        <f t="shared" si="23"/>
        <v>0</v>
      </c>
      <c r="D353" s="165"/>
      <c r="E353" s="165"/>
      <c r="F353" s="165"/>
      <c r="G353" s="165"/>
      <c r="H353" s="165"/>
      <c r="I353" s="165"/>
      <c r="J353" s="165"/>
      <c r="K353" s="58"/>
      <c r="L353" s="229"/>
    </row>
    <row r="354" spans="1:12" ht="12.75" customHeight="1" hidden="1">
      <c r="A354" s="215" t="s">
        <v>608</v>
      </c>
      <c r="B354" s="172" t="s">
        <v>1292</v>
      </c>
      <c r="C354" s="223">
        <f t="shared" si="23"/>
        <v>0</v>
      </c>
      <c r="D354" s="165"/>
      <c r="E354" s="165"/>
      <c r="F354" s="165"/>
      <c r="G354" s="165"/>
      <c r="H354" s="165"/>
      <c r="I354" s="165"/>
      <c r="J354" s="165"/>
      <c r="K354" s="58"/>
      <c r="L354" s="229"/>
    </row>
    <row r="355" spans="1:12" ht="12.75" customHeight="1" hidden="1">
      <c r="A355" s="215" t="s">
        <v>609</v>
      </c>
      <c r="B355" s="172" t="s">
        <v>1293</v>
      </c>
      <c r="C355" s="223">
        <f t="shared" si="23"/>
        <v>0</v>
      </c>
      <c r="D355" s="165"/>
      <c r="E355" s="165"/>
      <c r="F355" s="165"/>
      <c r="G355" s="165"/>
      <c r="H355" s="165"/>
      <c r="I355" s="165"/>
      <c r="J355" s="165"/>
      <c r="K355" s="58"/>
      <c r="L355" s="229"/>
    </row>
    <row r="356" spans="1:12" ht="12.75" customHeight="1" hidden="1">
      <c r="A356" s="215" t="s">
        <v>610</v>
      </c>
      <c r="B356" s="172" t="s">
        <v>1294</v>
      </c>
      <c r="C356" s="223">
        <f t="shared" si="23"/>
        <v>0</v>
      </c>
      <c r="D356" s="165"/>
      <c r="E356" s="165"/>
      <c r="F356" s="165"/>
      <c r="G356" s="165"/>
      <c r="H356" s="165"/>
      <c r="I356" s="165"/>
      <c r="J356" s="165"/>
      <c r="K356" s="58"/>
      <c r="L356" s="229"/>
    </row>
    <row r="357" spans="1:12" ht="12.75" customHeight="1" hidden="1">
      <c r="A357" s="215" t="s">
        <v>611</v>
      </c>
      <c r="B357" s="172" t="s">
        <v>1295</v>
      </c>
      <c r="C357" s="223">
        <f t="shared" si="23"/>
        <v>0</v>
      </c>
      <c r="D357" s="165"/>
      <c r="E357" s="165"/>
      <c r="F357" s="165"/>
      <c r="G357" s="165"/>
      <c r="H357" s="165"/>
      <c r="I357" s="165"/>
      <c r="J357" s="165"/>
      <c r="K357" s="58"/>
      <c r="L357" s="229"/>
    </row>
    <row r="358" spans="1:12" ht="12.75" customHeight="1" hidden="1">
      <c r="A358" s="215" t="s">
        <v>612</v>
      </c>
      <c r="B358" s="172" t="s">
        <v>1296</v>
      </c>
      <c r="C358" s="223">
        <f t="shared" si="23"/>
        <v>0</v>
      </c>
      <c r="D358" s="165"/>
      <c r="E358" s="165"/>
      <c r="F358" s="165"/>
      <c r="G358" s="165"/>
      <c r="H358" s="165"/>
      <c r="I358" s="165"/>
      <c r="J358" s="165"/>
      <c r="K358" s="58"/>
      <c r="L358" s="229"/>
    </row>
    <row r="359" spans="1:12" ht="12.75" customHeight="1" hidden="1">
      <c r="A359" s="215" t="s">
        <v>613</v>
      </c>
      <c r="B359" s="172" t="s">
        <v>1297</v>
      </c>
      <c r="C359" s="223">
        <f t="shared" si="23"/>
        <v>0</v>
      </c>
      <c r="D359" s="165"/>
      <c r="E359" s="165"/>
      <c r="F359" s="165"/>
      <c r="G359" s="165"/>
      <c r="H359" s="165"/>
      <c r="I359" s="165"/>
      <c r="J359" s="165"/>
      <c r="K359" s="58"/>
      <c r="L359" s="229"/>
    </row>
    <row r="360" spans="1:12" ht="12.75" customHeight="1" hidden="1">
      <c r="A360" s="215" t="s">
        <v>614</v>
      </c>
      <c r="B360" s="172" t="s">
        <v>1298</v>
      </c>
      <c r="C360" s="223">
        <f t="shared" si="23"/>
        <v>0</v>
      </c>
      <c r="D360" s="165"/>
      <c r="E360" s="165"/>
      <c r="F360" s="165"/>
      <c r="G360" s="165"/>
      <c r="H360" s="165"/>
      <c r="I360" s="165"/>
      <c r="J360" s="165"/>
      <c r="K360" s="58"/>
      <c r="L360" s="229"/>
    </row>
    <row r="361" spans="1:12" ht="12.75" customHeight="1" hidden="1">
      <c r="A361" s="215" t="s">
        <v>615</v>
      </c>
      <c r="B361" s="172" t="s">
        <v>1299</v>
      </c>
      <c r="C361" s="223">
        <f t="shared" si="23"/>
        <v>0</v>
      </c>
      <c r="D361" s="165"/>
      <c r="E361" s="165"/>
      <c r="F361" s="165"/>
      <c r="G361" s="165"/>
      <c r="H361" s="165"/>
      <c r="I361" s="165"/>
      <c r="J361" s="165"/>
      <c r="K361" s="58"/>
      <c r="L361" s="229"/>
    </row>
    <row r="362" spans="1:12" ht="12.75" customHeight="1" hidden="1">
      <c r="A362" s="215" t="s">
        <v>616</v>
      </c>
      <c r="B362" s="172" t="s">
        <v>1300</v>
      </c>
      <c r="C362" s="223">
        <f t="shared" si="23"/>
        <v>0</v>
      </c>
      <c r="D362" s="165"/>
      <c r="E362" s="165"/>
      <c r="F362" s="165"/>
      <c r="G362" s="165"/>
      <c r="H362" s="165"/>
      <c r="I362" s="165"/>
      <c r="J362" s="165"/>
      <c r="K362" s="58"/>
      <c r="L362" s="229"/>
    </row>
    <row r="363" spans="1:12" ht="12.75" customHeight="1" hidden="1">
      <c r="A363" s="215" t="s">
        <v>617</v>
      </c>
      <c r="B363" s="172" t="s">
        <v>1301</v>
      </c>
      <c r="C363" s="223">
        <f t="shared" si="23"/>
        <v>0</v>
      </c>
      <c r="D363" s="165"/>
      <c r="E363" s="165"/>
      <c r="F363" s="165"/>
      <c r="G363" s="165"/>
      <c r="H363" s="165"/>
      <c r="I363" s="165"/>
      <c r="J363" s="165"/>
      <c r="K363" s="58"/>
      <c r="L363" s="229"/>
    </row>
    <row r="364" spans="1:12" ht="12.75" customHeight="1" hidden="1">
      <c r="A364" s="215" t="s">
        <v>618</v>
      </c>
      <c r="B364" s="172" t="s">
        <v>1302</v>
      </c>
      <c r="C364" s="223">
        <f t="shared" si="23"/>
        <v>0</v>
      </c>
      <c r="D364" s="165"/>
      <c r="E364" s="165"/>
      <c r="F364" s="165"/>
      <c r="G364" s="165"/>
      <c r="H364" s="165"/>
      <c r="I364" s="165"/>
      <c r="J364" s="165"/>
      <c r="K364" s="58"/>
      <c r="L364" s="229"/>
    </row>
    <row r="365" spans="1:12" ht="12.75" customHeight="1" hidden="1">
      <c r="A365" s="215" t="s">
        <v>619</v>
      </c>
      <c r="B365" s="172" t="s">
        <v>1303</v>
      </c>
      <c r="C365" s="223">
        <f t="shared" si="23"/>
        <v>0</v>
      </c>
      <c r="D365" s="165"/>
      <c r="E365" s="165"/>
      <c r="F365" s="165"/>
      <c r="G365" s="165"/>
      <c r="H365" s="165"/>
      <c r="I365" s="165"/>
      <c r="J365" s="165"/>
      <c r="K365" s="58"/>
      <c r="L365" s="229"/>
    </row>
    <row r="366" spans="1:12" ht="12.75" customHeight="1" hidden="1">
      <c r="A366" s="215" t="s">
        <v>620</v>
      </c>
      <c r="B366" s="172" t="s">
        <v>1304</v>
      </c>
      <c r="C366" s="223">
        <f t="shared" si="23"/>
        <v>0</v>
      </c>
      <c r="D366" s="165"/>
      <c r="E366" s="165"/>
      <c r="F366" s="165"/>
      <c r="G366" s="165"/>
      <c r="H366" s="165"/>
      <c r="I366" s="165"/>
      <c r="J366" s="165"/>
      <c r="K366" s="58"/>
      <c r="L366" s="229"/>
    </row>
    <row r="367" spans="1:12" ht="12.75" customHeight="1" hidden="1">
      <c r="A367" s="215" t="s">
        <v>621</v>
      </c>
      <c r="B367" s="172" t="s">
        <v>1305</v>
      </c>
      <c r="C367" s="223">
        <f t="shared" si="23"/>
        <v>0</v>
      </c>
      <c r="D367" s="165"/>
      <c r="E367" s="165"/>
      <c r="F367" s="165"/>
      <c r="G367" s="165"/>
      <c r="H367" s="165"/>
      <c r="I367" s="165"/>
      <c r="J367" s="165"/>
      <c r="K367" s="58"/>
      <c r="L367" s="229"/>
    </row>
    <row r="368" spans="1:12" ht="12.75" customHeight="1" hidden="1">
      <c r="A368" s="215" t="s">
        <v>622</v>
      </c>
      <c r="B368" s="172" t="s">
        <v>1306</v>
      </c>
      <c r="C368" s="223">
        <f t="shared" si="23"/>
        <v>0</v>
      </c>
      <c r="D368" s="165"/>
      <c r="E368" s="165"/>
      <c r="F368" s="165"/>
      <c r="G368" s="165"/>
      <c r="H368" s="165"/>
      <c r="I368" s="165"/>
      <c r="J368" s="165"/>
      <c r="K368" s="58"/>
      <c r="L368" s="229"/>
    </row>
    <row r="369" spans="1:12" ht="12.75" customHeight="1" hidden="1">
      <c r="A369" s="215" t="s">
        <v>623</v>
      </c>
      <c r="B369" s="172" t="s">
        <v>1307</v>
      </c>
      <c r="C369" s="223">
        <f t="shared" si="23"/>
        <v>0</v>
      </c>
      <c r="D369" s="165"/>
      <c r="E369" s="165"/>
      <c r="F369" s="165"/>
      <c r="G369" s="165"/>
      <c r="H369" s="165"/>
      <c r="I369" s="165"/>
      <c r="J369" s="165"/>
      <c r="K369" s="58"/>
      <c r="L369" s="229"/>
    </row>
    <row r="370" spans="1:12" ht="12.75" customHeight="1" hidden="1">
      <c r="A370" s="215" t="s">
        <v>624</v>
      </c>
      <c r="B370" s="172" t="s">
        <v>1308</v>
      </c>
      <c r="C370" s="223">
        <f t="shared" si="23"/>
        <v>0</v>
      </c>
      <c r="D370" s="165"/>
      <c r="E370" s="165"/>
      <c r="F370" s="165"/>
      <c r="G370" s="165"/>
      <c r="H370" s="165"/>
      <c r="I370" s="165"/>
      <c r="J370" s="165"/>
      <c r="K370" s="58"/>
      <c r="L370" s="229"/>
    </row>
    <row r="371" spans="1:12" ht="12.75" customHeight="1" hidden="1">
      <c r="A371" s="215" t="s">
        <v>625</v>
      </c>
      <c r="B371" s="172" t="s">
        <v>1309</v>
      </c>
      <c r="C371" s="223">
        <f t="shared" si="23"/>
        <v>0</v>
      </c>
      <c r="D371" s="165"/>
      <c r="E371" s="165"/>
      <c r="F371" s="165"/>
      <c r="G371" s="165"/>
      <c r="H371" s="165"/>
      <c r="I371" s="165"/>
      <c r="J371" s="165"/>
      <c r="K371" s="58"/>
      <c r="L371" s="229"/>
    </row>
    <row r="372" spans="1:12" ht="12.75" customHeight="1" hidden="1">
      <c r="A372" s="215" t="s">
        <v>626</v>
      </c>
      <c r="B372" s="172" t="s">
        <v>1310</v>
      </c>
      <c r="C372" s="223">
        <f t="shared" si="23"/>
        <v>0</v>
      </c>
      <c r="D372" s="165"/>
      <c r="E372" s="165"/>
      <c r="F372" s="165"/>
      <c r="G372" s="165"/>
      <c r="H372" s="165"/>
      <c r="I372" s="165"/>
      <c r="J372" s="165"/>
      <c r="K372" s="58"/>
      <c r="L372" s="229"/>
    </row>
    <row r="373" spans="1:12" ht="12.75" customHeight="1" hidden="1">
      <c r="A373" s="215" t="s">
        <v>627</v>
      </c>
      <c r="B373" s="172" t="s">
        <v>1311</v>
      </c>
      <c r="C373" s="223">
        <f t="shared" si="23"/>
        <v>0</v>
      </c>
      <c r="D373" s="165"/>
      <c r="E373" s="165"/>
      <c r="F373" s="165"/>
      <c r="G373" s="165"/>
      <c r="H373" s="165"/>
      <c r="I373" s="165"/>
      <c r="J373" s="165"/>
      <c r="K373" s="58"/>
      <c r="L373" s="229"/>
    </row>
    <row r="374" spans="1:12" ht="12.75" customHeight="1" hidden="1">
      <c r="A374" s="215" t="s">
        <v>628</v>
      </c>
      <c r="B374" s="172" t="s">
        <v>1312</v>
      </c>
      <c r="C374" s="223">
        <f t="shared" si="23"/>
        <v>0</v>
      </c>
      <c r="D374" s="165"/>
      <c r="E374" s="165"/>
      <c r="F374" s="165"/>
      <c r="G374" s="165"/>
      <c r="H374" s="165"/>
      <c r="I374" s="165"/>
      <c r="J374" s="165"/>
      <c r="K374" s="58"/>
      <c r="L374" s="229"/>
    </row>
    <row r="375" spans="1:12" ht="12.75" customHeight="1" hidden="1">
      <c r="A375" s="215" t="s">
        <v>629</v>
      </c>
      <c r="B375" s="172" t="s">
        <v>1313</v>
      </c>
      <c r="C375" s="223">
        <f t="shared" si="23"/>
        <v>0</v>
      </c>
      <c r="D375" s="165"/>
      <c r="E375" s="165"/>
      <c r="F375" s="165"/>
      <c r="G375" s="165"/>
      <c r="H375" s="165"/>
      <c r="I375" s="165"/>
      <c r="J375" s="165"/>
      <c r="K375" s="58"/>
      <c r="L375" s="229"/>
    </row>
    <row r="376" spans="1:12" ht="12.75" customHeight="1" hidden="1">
      <c r="A376" s="215" t="s">
        <v>630</v>
      </c>
      <c r="B376" s="172" t="s">
        <v>1314</v>
      </c>
      <c r="C376" s="223">
        <f t="shared" si="23"/>
        <v>0</v>
      </c>
      <c r="D376" s="165"/>
      <c r="E376" s="165"/>
      <c r="F376" s="165"/>
      <c r="G376" s="165"/>
      <c r="H376" s="165"/>
      <c r="I376" s="165"/>
      <c r="J376" s="165"/>
      <c r="K376" s="58"/>
      <c r="L376" s="229"/>
    </row>
    <row r="377" spans="1:12" ht="12.75" customHeight="1" hidden="1">
      <c r="A377" s="215" t="s">
        <v>631</v>
      </c>
      <c r="B377" s="172" t="s">
        <v>1315</v>
      </c>
      <c r="C377" s="223">
        <f t="shared" si="23"/>
        <v>0</v>
      </c>
      <c r="D377" s="165"/>
      <c r="E377" s="165"/>
      <c r="F377" s="165"/>
      <c r="G377" s="165"/>
      <c r="H377" s="165"/>
      <c r="I377" s="165"/>
      <c r="J377" s="165"/>
      <c r="K377" s="58"/>
      <c r="L377" s="229"/>
    </row>
    <row r="378" spans="1:12" ht="12.75" customHeight="1" hidden="1">
      <c r="A378" s="215" t="s">
        <v>632</v>
      </c>
      <c r="B378" s="172" t="s">
        <v>1316</v>
      </c>
      <c r="C378" s="223">
        <f t="shared" si="23"/>
        <v>0</v>
      </c>
      <c r="D378" s="165"/>
      <c r="E378" s="165"/>
      <c r="F378" s="165"/>
      <c r="G378" s="165"/>
      <c r="H378" s="165"/>
      <c r="I378" s="165"/>
      <c r="J378" s="165"/>
      <c r="K378" s="58"/>
      <c r="L378" s="229"/>
    </row>
    <row r="379" spans="1:12" ht="12.75" customHeight="1" hidden="1">
      <c r="A379" s="215" t="s">
        <v>633</v>
      </c>
      <c r="B379" s="172" t="s">
        <v>1317</v>
      </c>
      <c r="C379" s="223">
        <f t="shared" si="23"/>
        <v>0</v>
      </c>
      <c r="D379" s="165"/>
      <c r="E379" s="165"/>
      <c r="F379" s="165"/>
      <c r="G379" s="165"/>
      <c r="H379" s="165"/>
      <c r="I379" s="165"/>
      <c r="J379" s="165"/>
      <c r="K379" s="58"/>
      <c r="L379" s="229"/>
    </row>
    <row r="380" spans="1:12" ht="12.75" customHeight="1" hidden="1">
      <c r="A380" s="215"/>
      <c r="B380" s="172" t="s">
        <v>989</v>
      </c>
      <c r="C380" s="223">
        <f t="shared" si="23"/>
        <v>0</v>
      </c>
      <c r="D380" s="165"/>
      <c r="E380" s="165"/>
      <c r="F380" s="165"/>
      <c r="G380" s="165"/>
      <c r="H380" s="165"/>
      <c r="I380" s="165"/>
      <c r="J380" s="165"/>
      <c r="K380" s="58"/>
      <c r="L380" s="229"/>
    </row>
    <row r="381" spans="1:12" ht="12.75" customHeight="1" hidden="1">
      <c r="A381" s="215"/>
      <c r="B381" s="172" t="s">
        <v>990</v>
      </c>
      <c r="C381" s="223">
        <f t="shared" si="23"/>
        <v>0</v>
      </c>
      <c r="D381" s="232">
        <f aca="true" t="shared" si="24" ref="D381:J381">SUM(D348:D380)</f>
        <v>0</v>
      </c>
      <c r="E381" s="232">
        <f t="shared" si="24"/>
        <v>0</v>
      </c>
      <c r="F381" s="232">
        <f t="shared" si="24"/>
        <v>0</v>
      </c>
      <c r="G381" s="232">
        <f t="shared" si="24"/>
        <v>0</v>
      </c>
      <c r="H381" s="232">
        <f t="shared" si="24"/>
        <v>0</v>
      </c>
      <c r="I381" s="232">
        <f t="shared" si="24"/>
        <v>0</v>
      </c>
      <c r="J381" s="232">
        <f t="shared" si="24"/>
        <v>0</v>
      </c>
      <c r="K381" s="58"/>
      <c r="L381" s="229"/>
    </row>
    <row r="382" spans="1:12" ht="12.75" customHeight="1" hidden="1">
      <c r="A382" s="216"/>
      <c r="B382" s="180" t="s">
        <v>1318</v>
      </c>
      <c r="C382" s="223"/>
      <c r="D382" s="165"/>
      <c r="E382" s="165"/>
      <c r="F382" s="165"/>
      <c r="G382" s="165"/>
      <c r="H382" s="165"/>
      <c r="I382" s="165"/>
      <c r="J382" s="165"/>
      <c r="K382" s="58"/>
      <c r="L382" s="229"/>
    </row>
    <row r="383" spans="1:12" ht="12.75" customHeight="1" hidden="1">
      <c r="A383" s="215" t="s">
        <v>634</v>
      </c>
      <c r="B383" s="172" t="s">
        <v>1319</v>
      </c>
      <c r="C383" s="223">
        <f aca="true" t="shared" si="25" ref="C383:C413">D383+E383+F383</f>
        <v>0</v>
      </c>
      <c r="D383" s="165"/>
      <c r="E383" s="165"/>
      <c r="F383" s="165"/>
      <c r="G383" s="165"/>
      <c r="H383" s="165"/>
      <c r="I383" s="165"/>
      <c r="J383" s="165"/>
      <c r="K383" s="58"/>
      <c r="L383" s="229"/>
    </row>
    <row r="384" spans="1:12" ht="12.75" customHeight="1" hidden="1">
      <c r="A384" s="215" t="s">
        <v>635</v>
      </c>
      <c r="B384" s="172" t="s">
        <v>1320</v>
      </c>
      <c r="C384" s="223">
        <f t="shared" si="25"/>
        <v>0</v>
      </c>
      <c r="D384" s="165"/>
      <c r="E384" s="165"/>
      <c r="F384" s="165"/>
      <c r="G384" s="165"/>
      <c r="H384" s="165"/>
      <c r="I384" s="165"/>
      <c r="J384" s="165"/>
      <c r="K384" s="58"/>
      <c r="L384" s="229"/>
    </row>
    <row r="385" spans="1:12" ht="12.75" customHeight="1" hidden="1">
      <c r="A385" s="215" t="s">
        <v>636</v>
      </c>
      <c r="B385" s="172" t="s">
        <v>1321</v>
      </c>
      <c r="C385" s="223">
        <f t="shared" si="25"/>
        <v>0</v>
      </c>
      <c r="D385" s="165"/>
      <c r="E385" s="165"/>
      <c r="F385" s="165"/>
      <c r="G385" s="165"/>
      <c r="H385" s="165"/>
      <c r="I385" s="165"/>
      <c r="J385" s="165"/>
      <c r="K385" s="58"/>
      <c r="L385" s="229"/>
    </row>
    <row r="386" spans="1:12" ht="12.75" customHeight="1" hidden="1">
      <c r="A386" s="215" t="s">
        <v>637</v>
      </c>
      <c r="B386" s="172" t="s">
        <v>1322</v>
      </c>
      <c r="C386" s="223">
        <f t="shared" si="25"/>
        <v>0</v>
      </c>
      <c r="D386" s="165"/>
      <c r="E386" s="165"/>
      <c r="F386" s="165"/>
      <c r="G386" s="165"/>
      <c r="H386" s="165"/>
      <c r="I386" s="165"/>
      <c r="J386" s="165"/>
      <c r="K386" s="58"/>
      <c r="L386" s="229"/>
    </row>
    <row r="387" spans="1:12" ht="12.75" customHeight="1" hidden="1">
      <c r="A387" s="215" t="s">
        <v>638</v>
      </c>
      <c r="B387" s="172" t="s">
        <v>1323</v>
      </c>
      <c r="C387" s="223">
        <f t="shared" si="25"/>
        <v>0</v>
      </c>
      <c r="D387" s="165"/>
      <c r="E387" s="165"/>
      <c r="F387" s="165"/>
      <c r="G387" s="165"/>
      <c r="H387" s="165"/>
      <c r="I387" s="165"/>
      <c r="J387" s="165"/>
      <c r="K387" s="58"/>
      <c r="L387" s="229"/>
    </row>
    <row r="388" spans="1:12" ht="12.75" customHeight="1" hidden="1">
      <c r="A388" s="215" t="s">
        <v>639</v>
      </c>
      <c r="B388" s="172" t="s">
        <v>1324</v>
      </c>
      <c r="C388" s="223">
        <f t="shared" si="25"/>
        <v>0</v>
      </c>
      <c r="D388" s="165"/>
      <c r="E388" s="165"/>
      <c r="F388" s="165"/>
      <c r="G388" s="165"/>
      <c r="H388" s="165"/>
      <c r="I388" s="165"/>
      <c r="J388" s="165"/>
      <c r="K388" s="58"/>
      <c r="L388" s="229"/>
    </row>
    <row r="389" spans="1:12" ht="12.75" customHeight="1" hidden="1">
      <c r="A389" s="215" t="s">
        <v>640</v>
      </c>
      <c r="B389" s="172" t="s">
        <v>1325</v>
      </c>
      <c r="C389" s="223">
        <f t="shared" si="25"/>
        <v>0</v>
      </c>
      <c r="D389" s="165"/>
      <c r="E389" s="165"/>
      <c r="F389" s="165"/>
      <c r="G389" s="165"/>
      <c r="H389" s="165"/>
      <c r="I389" s="165"/>
      <c r="J389" s="165"/>
      <c r="K389" s="58"/>
      <c r="L389" s="229"/>
    </row>
    <row r="390" spans="1:12" ht="12.75" customHeight="1" hidden="1">
      <c r="A390" s="215" t="s">
        <v>641</v>
      </c>
      <c r="B390" s="172" t="s">
        <v>1326</v>
      </c>
      <c r="C390" s="223">
        <f t="shared" si="25"/>
        <v>0</v>
      </c>
      <c r="D390" s="165"/>
      <c r="E390" s="165"/>
      <c r="F390" s="165"/>
      <c r="G390" s="165"/>
      <c r="H390" s="165"/>
      <c r="I390" s="165"/>
      <c r="J390" s="165"/>
      <c r="K390" s="58"/>
      <c r="L390" s="229"/>
    </row>
    <row r="391" spans="1:12" ht="12.75" customHeight="1" hidden="1">
      <c r="A391" s="215" t="s">
        <v>642</v>
      </c>
      <c r="B391" s="172" t="s">
        <v>1327</v>
      </c>
      <c r="C391" s="223">
        <f t="shared" si="25"/>
        <v>0</v>
      </c>
      <c r="D391" s="165"/>
      <c r="E391" s="165"/>
      <c r="F391" s="165"/>
      <c r="G391" s="165"/>
      <c r="H391" s="165"/>
      <c r="I391" s="165"/>
      <c r="J391" s="165"/>
      <c r="K391" s="58"/>
      <c r="L391" s="229"/>
    </row>
    <row r="392" spans="1:12" ht="12.75" customHeight="1" hidden="1">
      <c r="A392" s="215" t="s">
        <v>643</v>
      </c>
      <c r="B392" s="172" t="s">
        <v>1328</v>
      </c>
      <c r="C392" s="223">
        <f t="shared" si="25"/>
        <v>0</v>
      </c>
      <c r="D392" s="165"/>
      <c r="E392" s="165"/>
      <c r="F392" s="165"/>
      <c r="G392" s="165"/>
      <c r="H392" s="165"/>
      <c r="I392" s="165"/>
      <c r="J392" s="165"/>
      <c r="K392" s="58"/>
      <c r="L392" s="229"/>
    </row>
    <row r="393" spans="1:12" ht="12.75" customHeight="1" hidden="1">
      <c r="A393" s="215" t="s">
        <v>644</v>
      </c>
      <c r="B393" s="172" t="s">
        <v>1329</v>
      </c>
      <c r="C393" s="223">
        <f t="shared" si="25"/>
        <v>0</v>
      </c>
      <c r="D393" s="165"/>
      <c r="E393" s="165"/>
      <c r="F393" s="165"/>
      <c r="G393" s="165"/>
      <c r="H393" s="165"/>
      <c r="I393" s="165"/>
      <c r="J393" s="165"/>
      <c r="K393" s="58"/>
      <c r="L393" s="229"/>
    </row>
    <row r="394" spans="1:12" ht="12.75" customHeight="1" hidden="1">
      <c r="A394" s="215" t="s">
        <v>645</v>
      </c>
      <c r="B394" s="172" t="s">
        <v>1330</v>
      </c>
      <c r="C394" s="223">
        <f t="shared" si="25"/>
        <v>0</v>
      </c>
      <c r="D394" s="165"/>
      <c r="E394" s="165"/>
      <c r="F394" s="165"/>
      <c r="G394" s="165"/>
      <c r="H394" s="165"/>
      <c r="I394" s="165"/>
      <c r="J394" s="165"/>
      <c r="K394" s="58"/>
      <c r="L394" s="229"/>
    </row>
    <row r="395" spans="1:12" ht="12.75" customHeight="1" hidden="1">
      <c r="A395" s="215" t="s">
        <v>646</v>
      </c>
      <c r="B395" s="172" t="s">
        <v>1331</v>
      </c>
      <c r="C395" s="223">
        <f t="shared" si="25"/>
        <v>0</v>
      </c>
      <c r="D395" s="165"/>
      <c r="E395" s="165"/>
      <c r="F395" s="165"/>
      <c r="G395" s="165"/>
      <c r="H395" s="165"/>
      <c r="I395" s="165"/>
      <c r="J395" s="165"/>
      <c r="K395" s="58"/>
      <c r="L395" s="229"/>
    </row>
    <row r="396" spans="1:12" ht="12.75" customHeight="1" hidden="1">
      <c r="A396" s="215" t="s">
        <v>647</v>
      </c>
      <c r="B396" s="172" t="s">
        <v>1332</v>
      </c>
      <c r="C396" s="223">
        <f t="shared" si="25"/>
        <v>0</v>
      </c>
      <c r="D396" s="165"/>
      <c r="E396" s="165"/>
      <c r="F396" s="165"/>
      <c r="G396" s="165"/>
      <c r="H396" s="165"/>
      <c r="I396" s="165"/>
      <c r="J396" s="165"/>
      <c r="K396" s="58"/>
      <c r="L396" s="229"/>
    </row>
    <row r="397" spans="1:12" ht="12.75" customHeight="1" hidden="1">
      <c r="A397" s="215" t="s">
        <v>648</v>
      </c>
      <c r="B397" s="172" t="s">
        <v>1333</v>
      </c>
      <c r="C397" s="223">
        <f t="shared" si="25"/>
        <v>0</v>
      </c>
      <c r="D397" s="165"/>
      <c r="E397" s="165"/>
      <c r="F397" s="165"/>
      <c r="G397" s="165"/>
      <c r="H397" s="165"/>
      <c r="I397" s="165"/>
      <c r="J397" s="165"/>
      <c r="K397" s="58"/>
      <c r="L397" s="229"/>
    </row>
    <row r="398" spans="1:12" ht="12.75" customHeight="1" hidden="1">
      <c r="A398" s="215" t="s">
        <v>649</v>
      </c>
      <c r="B398" s="172" t="s">
        <v>1334</v>
      </c>
      <c r="C398" s="223">
        <f t="shared" si="25"/>
        <v>0</v>
      </c>
      <c r="D398" s="165"/>
      <c r="E398" s="165"/>
      <c r="F398" s="165"/>
      <c r="G398" s="165"/>
      <c r="H398" s="165"/>
      <c r="I398" s="165"/>
      <c r="J398" s="165"/>
      <c r="K398" s="58"/>
      <c r="L398" s="229"/>
    </row>
    <row r="399" spans="1:12" ht="12.75" customHeight="1" hidden="1">
      <c r="A399" s="215" t="s">
        <v>650</v>
      </c>
      <c r="B399" s="172" t="s">
        <v>1335</v>
      </c>
      <c r="C399" s="223">
        <f t="shared" si="25"/>
        <v>0</v>
      </c>
      <c r="D399" s="165"/>
      <c r="E399" s="165"/>
      <c r="F399" s="165"/>
      <c r="G399" s="165"/>
      <c r="H399" s="165"/>
      <c r="I399" s="165"/>
      <c r="J399" s="165"/>
      <c r="K399" s="58"/>
      <c r="L399" s="229"/>
    </row>
    <row r="400" spans="1:12" ht="12.75" customHeight="1" hidden="1">
      <c r="A400" s="215" t="s">
        <v>651</v>
      </c>
      <c r="B400" s="172" t="s">
        <v>1336</v>
      </c>
      <c r="C400" s="223">
        <f t="shared" si="25"/>
        <v>0</v>
      </c>
      <c r="D400" s="165"/>
      <c r="E400" s="165"/>
      <c r="F400" s="165"/>
      <c r="G400" s="165"/>
      <c r="H400" s="165"/>
      <c r="I400" s="165"/>
      <c r="J400" s="165"/>
      <c r="K400" s="58"/>
      <c r="L400" s="229"/>
    </row>
    <row r="401" spans="1:12" ht="12.75" customHeight="1" hidden="1">
      <c r="A401" s="215" t="s">
        <v>652</v>
      </c>
      <c r="B401" s="172" t="s">
        <v>1337</v>
      </c>
      <c r="C401" s="223">
        <f t="shared" si="25"/>
        <v>0</v>
      </c>
      <c r="D401" s="165"/>
      <c r="E401" s="165"/>
      <c r="F401" s="165"/>
      <c r="G401" s="165"/>
      <c r="H401" s="165"/>
      <c r="I401" s="165"/>
      <c r="J401" s="165"/>
      <c r="K401" s="58"/>
      <c r="L401" s="229"/>
    </row>
    <row r="402" spans="1:12" ht="12.75" customHeight="1" hidden="1">
      <c r="A402" s="215" t="s">
        <v>653</v>
      </c>
      <c r="B402" s="172" t="s">
        <v>1338</v>
      </c>
      <c r="C402" s="223">
        <f t="shared" si="25"/>
        <v>0</v>
      </c>
      <c r="D402" s="165"/>
      <c r="E402" s="165"/>
      <c r="F402" s="165"/>
      <c r="G402" s="165"/>
      <c r="H402" s="165"/>
      <c r="I402" s="165"/>
      <c r="J402" s="165"/>
      <c r="K402" s="58"/>
      <c r="L402" s="229"/>
    </row>
    <row r="403" spans="1:12" ht="12.75" customHeight="1" hidden="1">
      <c r="A403" s="215" t="s">
        <v>654</v>
      </c>
      <c r="B403" s="172" t="s">
        <v>1339</v>
      </c>
      <c r="C403" s="223">
        <f t="shared" si="25"/>
        <v>0</v>
      </c>
      <c r="D403" s="165"/>
      <c r="E403" s="165"/>
      <c r="F403" s="165"/>
      <c r="G403" s="165"/>
      <c r="H403" s="165"/>
      <c r="I403" s="165"/>
      <c r="J403" s="165"/>
      <c r="K403" s="58"/>
      <c r="L403" s="229"/>
    </row>
    <row r="404" spans="1:12" ht="12.75" customHeight="1" hidden="1">
      <c r="A404" s="215" t="s">
        <v>655</v>
      </c>
      <c r="B404" s="172" t="s">
        <v>1340</v>
      </c>
      <c r="C404" s="223">
        <f t="shared" si="25"/>
        <v>0</v>
      </c>
      <c r="D404" s="165"/>
      <c r="E404" s="165"/>
      <c r="F404" s="165"/>
      <c r="G404" s="165"/>
      <c r="H404" s="165"/>
      <c r="I404" s="165"/>
      <c r="J404" s="165"/>
      <c r="K404" s="58"/>
      <c r="L404" s="229"/>
    </row>
    <row r="405" spans="1:12" ht="12.75" customHeight="1" hidden="1">
      <c r="A405" s="215" t="s">
        <v>656</v>
      </c>
      <c r="B405" s="172" t="s">
        <v>1341</v>
      </c>
      <c r="C405" s="223">
        <f t="shared" si="25"/>
        <v>0</v>
      </c>
      <c r="D405" s="165"/>
      <c r="E405" s="165"/>
      <c r="F405" s="165"/>
      <c r="G405" s="165"/>
      <c r="H405" s="165"/>
      <c r="I405" s="165"/>
      <c r="J405" s="165"/>
      <c r="K405" s="58"/>
      <c r="L405" s="229"/>
    </row>
    <row r="406" spans="1:12" ht="12.75" customHeight="1" hidden="1">
      <c r="A406" s="215" t="s">
        <v>657</v>
      </c>
      <c r="B406" s="172" t="s">
        <v>1342</v>
      </c>
      <c r="C406" s="223">
        <f t="shared" si="25"/>
        <v>0</v>
      </c>
      <c r="D406" s="165"/>
      <c r="E406" s="165"/>
      <c r="F406" s="165"/>
      <c r="G406" s="165"/>
      <c r="H406" s="165"/>
      <c r="I406" s="165"/>
      <c r="J406" s="165"/>
      <c r="K406" s="58"/>
      <c r="L406" s="229"/>
    </row>
    <row r="407" spans="1:12" ht="12.75" customHeight="1" hidden="1">
      <c r="A407" s="215" t="s">
        <v>658</v>
      </c>
      <c r="B407" s="172" t="s">
        <v>1343</v>
      </c>
      <c r="C407" s="223">
        <f t="shared" si="25"/>
        <v>0</v>
      </c>
      <c r="D407" s="165"/>
      <c r="E407" s="165"/>
      <c r="F407" s="165"/>
      <c r="G407" s="165"/>
      <c r="H407" s="165"/>
      <c r="I407" s="165"/>
      <c r="J407" s="165"/>
      <c r="K407" s="58"/>
      <c r="L407" s="229"/>
    </row>
    <row r="408" spans="1:12" ht="12.75" customHeight="1" hidden="1">
      <c r="A408" s="215" t="s">
        <v>659</v>
      </c>
      <c r="B408" s="172" t="s">
        <v>1344</v>
      </c>
      <c r="C408" s="223">
        <f t="shared" si="25"/>
        <v>0</v>
      </c>
      <c r="D408" s="165"/>
      <c r="E408" s="165"/>
      <c r="F408" s="165"/>
      <c r="G408" s="165"/>
      <c r="H408" s="165"/>
      <c r="I408" s="165"/>
      <c r="J408" s="165"/>
      <c r="K408" s="58"/>
      <c r="L408" s="229"/>
    </row>
    <row r="409" spans="1:12" ht="12.75" customHeight="1" hidden="1">
      <c r="A409" s="215" t="s">
        <v>660</v>
      </c>
      <c r="B409" s="172" t="s">
        <v>1345</v>
      </c>
      <c r="C409" s="223">
        <f t="shared" si="25"/>
        <v>0</v>
      </c>
      <c r="D409" s="165"/>
      <c r="E409" s="165"/>
      <c r="F409" s="165"/>
      <c r="G409" s="165"/>
      <c r="H409" s="165"/>
      <c r="I409" s="165"/>
      <c r="J409" s="165"/>
      <c r="K409" s="58"/>
      <c r="L409" s="229"/>
    </row>
    <row r="410" spans="1:12" ht="12.75" customHeight="1" hidden="1">
      <c r="A410" s="215" t="s">
        <v>661</v>
      </c>
      <c r="B410" s="172" t="s">
        <v>1346</v>
      </c>
      <c r="C410" s="223">
        <f t="shared" si="25"/>
        <v>0</v>
      </c>
      <c r="D410" s="165"/>
      <c r="E410" s="165"/>
      <c r="F410" s="165"/>
      <c r="G410" s="165"/>
      <c r="H410" s="165"/>
      <c r="I410" s="165"/>
      <c r="J410" s="165"/>
      <c r="K410" s="58"/>
      <c r="L410" s="229"/>
    </row>
    <row r="411" spans="1:12" ht="12.75" customHeight="1" hidden="1">
      <c r="A411" s="215" t="s">
        <v>662</v>
      </c>
      <c r="B411" s="172" t="s">
        <v>1347</v>
      </c>
      <c r="C411" s="223">
        <f t="shared" si="25"/>
        <v>0</v>
      </c>
      <c r="D411" s="165"/>
      <c r="E411" s="165"/>
      <c r="F411" s="165"/>
      <c r="G411" s="165"/>
      <c r="H411" s="165"/>
      <c r="I411" s="165"/>
      <c r="J411" s="165"/>
      <c r="K411" s="58"/>
      <c r="L411" s="229"/>
    </row>
    <row r="412" spans="1:12" ht="12.75" customHeight="1" hidden="1">
      <c r="A412" s="215"/>
      <c r="B412" s="172" t="s">
        <v>989</v>
      </c>
      <c r="C412" s="223">
        <f t="shared" si="25"/>
        <v>0</v>
      </c>
      <c r="D412" s="165"/>
      <c r="E412" s="165"/>
      <c r="F412" s="165"/>
      <c r="G412" s="165"/>
      <c r="H412" s="165"/>
      <c r="I412" s="165"/>
      <c r="J412" s="165"/>
      <c r="K412" s="58"/>
      <c r="L412" s="229"/>
    </row>
    <row r="413" spans="1:12" ht="12.75" customHeight="1" hidden="1">
      <c r="A413" s="215"/>
      <c r="B413" s="172" t="s">
        <v>990</v>
      </c>
      <c r="C413" s="223">
        <f t="shared" si="25"/>
        <v>0</v>
      </c>
      <c r="D413" s="232">
        <f aca="true" t="shared" si="26" ref="D413:J413">SUM(D383:D412)</f>
        <v>0</v>
      </c>
      <c r="E413" s="232">
        <f t="shared" si="26"/>
        <v>0</v>
      </c>
      <c r="F413" s="232">
        <f t="shared" si="26"/>
        <v>0</v>
      </c>
      <c r="G413" s="232">
        <f t="shared" si="26"/>
        <v>0</v>
      </c>
      <c r="H413" s="232">
        <f t="shared" si="26"/>
        <v>0</v>
      </c>
      <c r="I413" s="232">
        <f t="shared" si="26"/>
        <v>0</v>
      </c>
      <c r="J413" s="232">
        <f t="shared" si="26"/>
        <v>0</v>
      </c>
      <c r="K413" s="58"/>
      <c r="L413" s="229"/>
    </row>
    <row r="414" spans="1:12" ht="12.75" customHeight="1" hidden="1">
      <c r="A414" s="216"/>
      <c r="B414" s="180" t="s">
        <v>1348</v>
      </c>
      <c r="C414" s="223"/>
      <c r="D414" s="165"/>
      <c r="E414" s="165"/>
      <c r="F414" s="165"/>
      <c r="G414" s="165"/>
      <c r="H414" s="165"/>
      <c r="I414" s="165"/>
      <c r="J414" s="165"/>
      <c r="K414" s="58"/>
      <c r="L414" s="229"/>
    </row>
    <row r="415" spans="1:12" ht="12.75" customHeight="1" hidden="1">
      <c r="A415" s="215" t="s">
        <v>663</v>
      </c>
      <c r="B415" s="172" t="s">
        <v>1349</v>
      </c>
      <c r="C415" s="223">
        <f aca="true" t="shared" si="27" ref="C415:C426">D415+E415+F415</f>
        <v>0</v>
      </c>
      <c r="D415" s="165"/>
      <c r="E415" s="165"/>
      <c r="F415" s="165"/>
      <c r="G415" s="165"/>
      <c r="H415" s="165"/>
      <c r="I415" s="165"/>
      <c r="J415" s="165"/>
      <c r="K415" s="58"/>
      <c r="L415" s="229"/>
    </row>
    <row r="416" spans="1:12" ht="12.75" customHeight="1" hidden="1">
      <c r="A416" s="215" t="s">
        <v>664</v>
      </c>
      <c r="B416" s="172" t="s">
        <v>1350</v>
      </c>
      <c r="C416" s="223">
        <f t="shared" si="27"/>
        <v>0</v>
      </c>
      <c r="D416" s="165"/>
      <c r="E416" s="165"/>
      <c r="F416" s="165"/>
      <c r="G416" s="165"/>
      <c r="H416" s="165"/>
      <c r="I416" s="165"/>
      <c r="J416" s="165"/>
      <c r="K416" s="58"/>
      <c r="L416" s="229"/>
    </row>
    <row r="417" spans="1:12" ht="12.75" customHeight="1" hidden="1">
      <c r="A417" s="215" t="s">
        <v>665</v>
      </c>
      <c r="B417" s="172" t="s">
        <v>1351</v>
      </c>
      <c r="C417" s="223">
        <f t="shared" si="27"/>
        <v>0</v>
      </c>
      <c r="D417" s="165"/>
      <c r="E417" s="165"/>
      <c r="F417" s="165"/>
      <c r="G417" s="165"/>
      <c r="H417" s="165"/>
      <c r="I417" s="165"/>
      <c r="J417" s="165"/>
      <c r="K417" s="58"/>
      <c r="L417" s="229"/>
    </row>
    <row r="418" spans="1:12" ht="12.75" customHeight="1" hidden="1">
      <c r="A418" s="215" t="s">
        <v>666</v>
      </c>
      <c r="B418" s="172" t="s">
        <v>1352</v>
      </c>
      <c r="C418" s="223">
        <f t="shared" si="27"/>
        <v>0</v>
      </c>
      <c r="D418" s="165"/>
      <c r="E418" s="165"/>
      <c r="F418" s="165"/>
      <c r="G418" s="165"/>
      <c r="H418" s="165"/>
      <c r="I418" s="165"/>
      <c r="J418" s="165"/>
      <c r="K418" s="58"/>
      <c r="L418" s="229"/>
    </row>
    <row r="419" spans="1:12" ht="12.75" customHeight="1" hidden="1">
      <c r="A419" s="215" t="s">
        <v>667</v>
      </c>
      <c r="B419" s="172" t="s">
        <v>1353</v>
      </c>
      <c r="C419" s="223">
        <f t="shared" si="27"/>
        <v>0</v>
      </c>
      <c r="D419" s="165"/>
      <c r="E419" s="165"/>
      <c r="F419" s="165"/>
      <c r="G419" s="165"/>
      <c r="H419" s="165"/>
      <c r="I419" s="165"/>
      <c r="J419" s="165"/>
      <c r="K419" s="58"/>
      <c r="L419" s="229"/>
    </row>
    <row r="420" spans="1:12" ht="12.75" customHeight="1" hidden="1">
      <c r="A420" s="215" t="s">
        <v>668</v>
      </c>
      <c r="B420" s="172" t="s">
        <v>1354</v>
      </c>
      <c r="C420" s="223">
        <f t="shared" si="27"/>
        <v>0</v>
      </c>
      <c r="D420" s="165"/>
      <c r="E420" s="165"/>
      <c r="F420" s="165"/>
      <c r="G420" s="165"/>
      <c r="H420" s="165"/>
      <c r="I420" s="165"/>
      <c r="J420" s="165"/>
      <c r="K420" s="58"/>
      <c r="L420" s="229"/>
    </row>
    <row r="421" spans="1:12" ht="12.75" customHeight="1" hidden="1">
      <c r="A421" s="215" t="s">
        <v>669</v>
      </c>
      <c r="B421" s="172" t="s">
        <v>1355</v>
      </c>
      <c r="C421" s="223">
        <f t="shared" si="27"/>
        <v>0</v>
      </c>
      <c r="D421" s="165"/>
      <c r="E421" s="165"/>
      <c r="F421" s="165"/>
      <c r="G421" s="165"/>
      <c r="H421" s="165"/>
      <c r="I421" s="165"/>
      <c r="J421" s="165"/>
      <c r="K421" s="58"/>
      <c r="L421" s="229"/>
    </row>
    <row r="422" spans="1:12" ht="12.75" customHeight="1" hidden="1">
      <c r="A422" s="215" t="s">
        <v>670</v>
      </c>
      <c r="B422" s="172" t="s">
        <v>1356</v>
      </c>
      <c r="C422" s="223">
        <f t="shared" si="27"/>
        <v>0</v>
      </c>
      <c r="D422" s="165"/>
      <c r="E422" s="165"/>
      <c r="F422" s="165"/>
      <c r="G422" s="165"/>
      <c r="H422" s="165"/>
      <c r="I422" s="165"/>
      <c r="J422" s="165"/>
      <c r="K422" s="58"/>
      <c r="L422" s="229"/>
    </row>
    <row r="423" spans="1:12" ht="12.75" customHeight="1" hidden="1">
      <c r="A423" s="215" t="s">
        <v>671</v>
      </c>
      <c r="B423" s="172" t="s">
        <v>1357</v>
      </c>
      <c r="C423" s="223">
        <f t="shared" si="27"/>
        <v>0</v>
      </c>
      <c r="D423" s="165"/>
      <c r="E423" s="165"/>
      <c r="F423" s="165"/>
      <c r="G423" s="165"/>
      <c r="H423" s="165"/>
      <c r="I423" s="165"/>
      <c r="J423" s="165"/>
      <c r="K423" s="58"/>
      <c r="L423" s="229"/>
    </row>
    <row r="424" spans="1:12" ht="12.75" customHeight="1" hidden="1">
      <c r="A424" s="215" t="s">
        <v>672</v>
      </c>
      <c r="B424" s="172" t="s">
        <v>1358</v>
      </c>
      <c r="C424" s="223">
        <f t="shared" si="27"/>
        <v>0</v>
      </c>
      <c r="D424" s="165"/>
      <c r="E424" s="165"/>
      <c r="F424" s="165"/>
      <c r="G424" s="165"/>
      <c r="H424" s="165"/>
      <c r="I424" s="165"/>
      <c r="J424" s="165"/>
      <c r="K424" s="58"/>
      <c r="L424" s="229"/>
    </row>
    <row r="425" spans="1:12" ht="12.75" customHeight="1" hidden="1">
      <c r="A425" s="215"/>
      <c r="B425" s="172" t="s">
        <v>989</v>
      </c>
      <c r="C425" s="223">
        <f t="shared" si="27"/>
        <v>0</v>
      </c>
      <c r="D425" s="165"/>
      <c r="E425" s="165"/>
      <c r="F425" s="165"/>
      <c r="G425" s="165"/>
      <c r="H425" s="165"/>
      <c r="I425" s="165"/>
      <c r="J425" s="165"/>
      <c r="K425" s="58"/>
      <c r="L425" s="229"/>
    </row>
    <row r="426" spans="1:12" ht="12.75" customHeight="1" hidden="1">
      <c r="A426" s="215"/>
      <c r="B426" s="172" t="s">
        <v>990</v>
      </c>
      <c r="C426" s="223">
        <f t="shared" si="27"/>
        <v>0</v>
      </c>
      <c r="D426" s="232">
        <f aca="true" t="shared" si="28" ref="D426:J426">SUM(D415:D425)</f>
        <v>0</v>
      </c>
      <c r="E426" s="232">
        <f t="shared" si="28"/>
        <v>0</v>
      </c>
      <c r="F426" s="232">
        <f t="shared" si="28"/>
        <v>0</v>
      </c>
      <c r="G426" s="232">
        <f t="shared" si="28"/>
        <v>0</v>
      </c>
      <c r="H426" s="232">
        <f t="shared" si="28"/>
        <v>0</v>
      </c>
      <c r="I426" s="232">
        <f t="shared" si="28"/>
        <v>0</v>
      </c>
      <c r="J426" s="232">
        <f t="shared" si="28"/>
        <v>0</v>
      </c>
      <c r="K426" s="58"/>
      <c r="L426" s="229"/>
    </row>
    <row r="427" spans="1:12" ht="12.75" customHeight="1" hidden="1">
      <c r="A427" s="216"/>
      <c r="B427" s="180" t="s">
        <v>1359</v>
      </c>
      <c r="C427" s="223"/>
      <c r="D427" s="165"/>
      <c r="E427" s="165"/>
      <c r="F427" s="165"/>
      <c r="G427" s="165"/>
      <c r="H427" s="165"/>
      <c r="I427" s="165"/>
      <c r="J427" s="165"/>
      <c r="K427" s="58"/>
      <c r="L427" s="229"/>
    </row>
    <row r="428" spans="1:12" ht="12.75" customHeight="1" hidden="1">
      <c r="A428" s="215" t="s">
        <v>673</v>
      </c>
      <c r="B428" s="172" t="s">
        <v>1360</v>
      </c>
      <c r="C428" s="223">
        <f aca="true" t="shared" si="29" ref="C428:C433">D428+E428+F428</f>
        <v>0</v>
      </c>
      <c r="D428" s="165"/>
      <c r="E428" s="165"/>
      <c r="F428" s="165"/>
      <c r="G428" s="165"/>
      <c r="H428" s="165"/>
      <c r="I428" s="165"/>
      <c r="J428" s="165"/>
      <c r="K428" s="58"/>
      <c r="L428" s="229"/>
    </row>
    <row r="429" spans="1:12" ht="12.75" customHeight="1" hidden="1">
      <c r="A429" s="215" t="s">
        <v>674</v>
      </c>
      <c r="B429" s="172" t="s">
        <v>1361</v>
      </c>
      <c r="C429" s="223">
        <f t="shared" si="29"/>
        <v>0</v>
      </c>
      <c r="D429" s="165"/>
      <c r="E429" s="165"/>
      <c r="F429" s="165"/>
      <c r="G429" s="165"/>
      <c r="H429" s="165"/>
      <c r="I429" s="165"/>
      <c r="J429" s="165"/>
      <c r="K429" s="58"/>
      <c r="L429" s="229"/>
    </row>
    <row r="430" spans="1:12" ht="12.75" customHeight="1" hidden="1">
      <c r="A430" s="215" t="s">
        <v>675</v>
      </c>
      <c r="B430" s="172" t="s">
        <v>1362</v>
      </c>
      <c r="C430" s="223">
        <f t="shared" si="29"/>
        <v>0</v>
      </c>
      <c r="D430" s="165"/>
      <c r="E430" s="165"/>
      <c r="F430" s="165"/>
      <c r="G430" s="165"/>
      <c r="H430" s="165"/>
      <c r="I430" s="165"/>
      <c r="J430" s="165"/>
      <c r="K430" s="58"/>
      <c r="L430" s="229"/>
    </row>
    <row r="431" spans="1:12" ht="12.75" customHeight="1" hidden="1">
      <c r="A431" s="215" t="s">
        <v>676</v>
      </c>
      <c r="B431" s="172" t="s">
        <v>1363</v>
      </c>
      <c r="C431" s="223">
        <f t="shared" si="29"/>
        <v>0</v>
      </c>
      <c r="D431" s="165"/>
      <c r="E431" s="165"/>
      <c r="F431" s="165"/>
      <c r="G431" s="165"/>
      <c r="H431" s="165"/>
      <c r="I431" s="165"/>
      <c r="J431" s="165"/>
      <c r="K431" s="58"/>
      <c r="L431" s="229"/>
    </row>
    <row r="432" spans="1:12" ht="12.75" customHeight="1" hidden="1">
      <c r="A432" s="215"/>
      <c r="B432" s="172" t="s">
        <v>989</v>
      </c>
      <c r="C432" s="223">
        <f t="shared" si="29"/>
        <v>0</v>
      </c>
      <c r="D432" s="165"/>
      <c r="E432" s="165"/>
      <c r="F432" s="165"/>
      <c r="G432" s="165"/>
      <c r="H432" s="165"/>
      <c r="I432" s="165"/>
      <c r="J432" s="165"/>
      <c r="K432" s="58"/>
      <c r="L432" s="229"/>
    </row>
    <row r="433" spans="1:12" ht="12.75" customHeight="1" hidden="1">
      <c r="A433" s="215"/>
      <c r="B433" s="172" t="s">
        <v>990</v>
      </c>
      <c r="C433" s="223">
        <f t="shared" si="29"/>
        <v>0</v>
      </c>
      <c r="D433" s="232">
        <f aca="true" t="shared" si="30" ref="D433:J433">SUM(D428:D432)</f>
        <v>0</v>
      </c>
      <c r="E433" s="232">
        <f t="shared" si="30"/>
        <v>0</v>
      </c>
      <c r="F433" s="232">
        <f t="shared" si="30"/>
        <v>0</v>
      </c>
      <c r="G433" s="232">
        <f t="shared" si="30"/>
        <v>0</v>
      </c>
      <c r="H433" s="232">
        <f t="shared" si="30"/>
        <v>0</v>
      </c>
      <c r="I433" s="232">
        <f t="shared" si="30"/>
        <v>0</v>
      </c>
      <c r="J433" s="232">
        <f t="shared" si="30"/>
        <v>0</v>
      </c>
      <c r="K433" s="58"/>
      <c r="L433" s="229"/>
    </row>
    <row r="434" spans="1:12" ht="12.75" customHeight="1" hidden="1">
      <c r="A434" s="216"/>
      <c r="B434" s="180" t="s">
        <v>1364</v>
      </c>
      <c r="C434" s="223"/>
      <c r="D434" s="165"/>
      <c r="E434" s="165"/>
      <c r="F434" s="165"/>
      <c r="G434" s="165"/>
      <c r="H434" s="165"/>
      <c r="I434" s="165"/>
      <c r="J434" s="165"/>
      <c r="K434" s="58"/>
      <c r="L434" s="229"/>
    </row>
    <row r="435" spans="1:12" ht="12.75" customHeight="1" hidden="1">
      <c r="A435" s="215" t="s">
        <v>677</v>
      </c>
      <c r="B435" s="172" t="s">
        <v>1365</v>
      </c>
      <c r="C435" s="223">
        <f aca="true" t="shared" si="31" ref="C435:C460">D435+E435+F435</f>
        <v>0</v>
      </c>
      <c r="D435" s="165"/>
      <c r="E435" s="165"/>
      <c r="F435" s="165"/>
      <c r="G435" s="165"/>
      <c r="H435" s="165"/>
      <c r="I435" s="165"/>
      <c r="J435" s="165"/>
      <c r="K435" s="58"/>
      <c r="L435" s="229"/>
    </row>
    <row r="436" spans="1:12" ht="12.75" customHeight="1" hidden="1">
      <c r="A436" s="215" t="s">
        <v>678</v>
      </c>
      <c r="B436" s="172" t="s">
        <v>1366</v>
      </c>
      <c r="C436" s="223">
        <f t="shared" si="31"/>
        <v>0</v>
      </c>
      <c r="D436" s="165"/>
      <c r="E436" s="165"/>
      <c r="F436" s="165"/>
      <c r="G436" s="165"/>
      <c r="H436" s="165"/>
      <c r="I436" s="165"/>
      <c r="J436" s="165"/>
      <c r="K436" s="58"/>
      <c r="L436" s="229"/>
    </row>
    <row r="437" spans="1:12" ht="12.75" customHeight="1" hidden="1">
      <c r="A437" s="215" t="s">
        <v>679</v>
      </c>
      <c r="B437" s="172" t="s">
        <v>1367</v>
      </c>
      <c r="C437" s="223">
        <f t="shared" si="31"/>
        <v>0</v>
      </c>
      <c r="D437" s="165"/>
      <c r="E437" s="165"/>
      <c r="F437" s="165"/>
      <c r="G437" s="165"/>
      <c r="H437" s="165"/>
      <c r="I437" s="165"/>
      <c r="J437" s="165"/>
      <c r="K437" s="58"/>
      <c r="L437" s="229"/>
    </row>
    <row r="438" spans="1:12" ht="12.75" customHeight="1" hidden="1">
      <c r="A438" s="215" t="s">
        <v>680</v>
      </c>
      <c r="B438" s="172" t="s">
        <v>1368</v>
      </c>
      <c r="C438" s="223">
        <f t="shared" si="31"/>
        <v>0</v>
      </c>
      <c r="D438" s="165"/>
      <c r="E438" s="165"/>
      <c r="F438" s="165"/>
      <c r="G438" s="165"/>
      <c r="H438" s="165"/>
      <c r="I438" s="165"/>
      <c r="J438" s="165"/>
      <c r="K438" s="58"/>
      <c r="L438" s="229"/>
    </row>
    <row r="439" spans="1:12" ht="12.75" customHeight="1" hidden="1">
      <c r="A439" s="215" t="s">
        <v>681</v>
      </c>
      <c r="B439" s="172" t="s">
        <v>1369</v>
      </c>
      <c r="C439" s="223">
        <f t="shared" si="31"/>
        <v>0</v>
      </c>
      <c r="D439" s="165"/>
      <c r="E439" s="165"/>
      <c r="F439" s="165"/>
      <c r="G439" s="165"/>
      <c r="H439" s="165"/>
      <c r="I439" s="165"/>
      <c r="J439" s="165"/>
      <c r="K439" s="58"/>
      <c r="L439" s="229"/>
    </row>
    <row r="440" spans="1:12" ht="12.75" customHeight="1" hidden="1">
      <c r="A440" s="215" t="s">
        <v>682</v>
      </c>
      <c r="B440" s="172" t="s">
        <v>1370</v>
      </c>
      <c r="C440" s="223">
        <f t="shared" si="31"/>
        <v>0</v>
      </c>
      <c r="D440" s="165"/>
      <c r="E440" s="165"/>
      <c r="F440" s="165"/>
      <c r="G440" s="165"/>
      <c r="H440" s="165"/>
      <c r="I440" s="165"/>
      <c r="J440" s="165"/>
      <c r="K440" s="58"/>
      <c r="L440" s="229"/>
    </row>
    <row r="441" spans="1:12" ht="12.75" customHeight="1" hidden="1">
      <c r="A441" s="215" t="s">
        <v>683</v>
      </c>
      <c r="B441" s="172" t="s">
        <v>1371</v>
      </c>
      <c r="C441" s="223">
        <f t="shared" si="31"/>
        <v>0</v>
      </c>
      <c r="D441" s="165"/>
      <c r="E441" s="165"/>
      <c r="F441" s="165"/>
      <c r="G441" s="165"/>
      <c r="H441" s="165"/>
      <c r="I441" s="165"/>
      <c r="J441" s="165"/>
      <c r="K441" s="58"/>
      <c r="L441" s="229"/>
    </row>
    <row r="442" spans="1:12" ht="12.75" customHeight="1" hidden="1">
      <c r="A442" s="215" t="s">
        <v>684</v>
      </c>
      <c r="B442" s="172" t="s">
        <v>1372</v>
      </c>
      <c r="C442" s="223">
        <f t="shared" si="31"/>
        <v>0</v>
      </c>
      <c r="D442" s="165"/>
      <c r="E442" s="165"/>
      <c r="F442" s="165"/>
      <c r="G442" s="165"/>
      <c r="H442" s="165"/>
      <c r="I442" s="165"/>
      <c r="J442" s="165"/>
      <c r="K442" s="58"/>
      <c r="L442" s="229"/>
    </row>
    <row r="443" spans="1:12" ht="12.75" customHeight="1" hidden="1">
      <c r="A443" s="215" t="s">
        <v>685</v>
      </c>
      <c r="B443" s="172" t="s">
        <v>1373</v>
      </c>
      <c r="C443" s="223">
        <f t="shared" si="31"/>
        <v>0</v>
      </c>
      <c r="D443" s="165"/>
      <c r="E443" s="165"/>
      <c r="F443" s="165"/>
      <c r="G443" s="165"/>
      <c r="H443" s="165"/>
      <c r="I443" s="165"/>
      <c r="J443" s="165"/>
      <c r="K443" s="58"/>
      <c r="L443" s="229"/>
    </row>
    <row r="444" spans="1:12" ht="12.75" customHeight="1" hidden="1">
      <c r="A444" s="215" t="s">
        <v>686</v>
      </c>
      <c r="B444" s="172" t="s">
        <v>1374</v>
      </c>
      <c r="C444" s="223">
        <f t="shared" si="31"/>
        <v>0</v>
      </c>
      <c r="D444" s="165"/>
      <c r="E444" s="165"/>
      <c r="F444" s="165"/>
      <c r="G444" s="165"/>
      <c r="H444" s="165"/>
      <c r="I444" s="165"/>
      <c r="J444" s="165"/>
      <c r="K444" s="58"/>
      <c r="L444" s="229"/>
    </row>
    <row r="445" spans="1:12" ht="12.75" customHeight="1" hidden="1">
      <c r="A445" s="215" t="s">
        <v>687</v>
      </c>
      <c r="B445" s="172" t="s">
        <v>1375</v>
      </c>
      <c r="C445" s="223">
        <f t="shared" si="31"/>
        <v>0</v>
      </c>
      <c r="D445" s="165"/>
      <c r="E445" s="165"/>
      <c r="F445" s="165"/>
      <c r="G445" s="165"/>
      <c r="H445" s="165"/>
      <c r="I445" s="165"/>
      <c r="J445" s="165"/>
      <c r="K445" s="58"/>
      <c r="L445" s="229"/>
    </row>
    <row r="446" spans="1:12" ht="12.75" customHeight="1" hidden="1">
      <c r="A446" s="215" t="s">
        <v>688</v>
      </c>
      <c r="B446" s="172" t="s">
        <v>1376</v>
      </c>
      <c r="C446" s="223">
        <f t="shared" si="31"/>
        <v>0</v>
      </c>
      <c r="D446" s="165"/>
      <c r="E446" s="165"/>
      <c r="F446" s="165"/>
      <c r="G446" s="165"/>
      <c r="H446" s="165"/>
      <c r="I446" s="165"/>
      <c r="J446" s="165"/>
      <c r="K446" s="58"/>
      <c r="L446" s="229"/>
    </row>
    <row r="447" spans="1:12" ht="12.75" customHeight="1" hidden="1">
      <c r="A447" s="215" t="s">
        <v>689</v>
      </c>
      <c r="B447" s="172" t="s">
        <v>1377</v>
      </c>
      <c r="C447" s="223">
        <f t="shared" si="31"/>
        <v>0</v>
      </c>
      <c r="D447" s="165"/>
      <c r="E447" s="165"/>
      <c r="F447" s="165"/>
      <c r="G447" s="165"/>
      <c r="H447" s="165"/>
      <c r="I447" s="165"/>
      <c r="J447" s="165"/>
      <c r="K447" s="58"/>
      <c r="L447" s="229"/>
    </row>
    <row r="448" spans="1:12" ht="12.75" customHeight="1" hidden="1">
      <c r="A448" s="215" t="s">
        <v>690</v>
      </c>
      <c r="B448" s="172" t="s">
        <v>1378</v>
      </c>
      <c r="C448" s="223">
        <f t="shared" si="31"/>
        <v>0</v>
      </c>
      <c r="D448" s="165"/>
      <c r="E448" s="165"/>
      <c r="F448" s="165"/>
      <c r="G448" s="165"/>
      <c r="H448" s="165"/>
      <c r="I448" s="165"/>
      <c r="J448" s="165"/>
      <c r="K448" s="58"/>
      <c r="L448" s="229"/>
    </row>
    <row r="449" spans="1:12" ht="12.75" customHeight="1" hidden="1">
      <c r="A449" s="215" t="s">
        <v>691</v>
      </c>
      <c r="B449" s="172" t="s">
        <v>1379</v>
      </c>
      <c r="C449" s="223">
        <f t="shared" si="31"/>
        <v>0</v>
      </c>
      <c r="D449" s="165"/>
      <c r="E449" s="165"/>
      <c r="F449" s="165"/>
      <c r="G449" s="165"/>
      <c r="H449" s="165"/>
      <c r="I449" s="165"/>
      <c r="J449" s="165"/>
      <c r="K449" s="58"/>
      <c r="L449" s="229"/>
    </row>
    <row r="450" spans="1:12" ht="12.75" customHeight="1" hidden="1">
      <c r="A450" s="215" t="s">
        <v>692</v>
      </c>
      <c r="B450" s="172" t="s">
        <v>1380</v>
      </c>
      <c r="C450" s="223">
        <f t="shared" si="31"/>
        <v>0</v>
      </c>
      <c r="D450" s="165"/>
      <c r="E450" s="165"/>
      <c r="F450" s="165"/>
      <c r="G450" s="165"/>
      <c r="H450" s="165"/>
      <c r="I450" s="165"/>
      <c r="J450" s="165"/>
      <c r="K450" s="58"/>
      <c r="L450" s="229"/>
    </row>
    <row r="451" spans="1:12" ht="12.75" customHeight="1" hidden="1">
      <c r="A451" s="215" t="s">
        <v>693</v>
      </c>
      <c r="B451" s="172" t="s">
        <v>1381</v>
      </c>
      <c r="C451" s="223">
        <f t="shared" si="31"/>
        <v>0</v>
      </c>
      <c r="D451" s="165"/>
      <c r="E451" s="165"/>
      <c r="F451" s="165"/>
      <c r="G451" s="165"/>
      <c r="H451" s="165"/>
      <c r="I451" s="165"/>
      <c r="J451" s="165"/>
      <c r="K451" s="58"/>
      <c r="L451" s="229"/>
    </row>
    <row r="452" spans="1:12" ht="12.75" customHeight="1" hidden="1">
      <c r="A452" s="215" t="s">
        <v>694</v>
      </c>
      <c r="B452" s="172" t="s">
        <v>1382</v>
      </c>
      <c r="C452" s="223">
        <f t="shared" si="31"/>
        <v>0</v>
      </c>
      <c r="D452" s="165"/>
      <c r="E452" s="165"/>
      <c r="F452" s="165"/>
      <c r="G452" s="165"/>
      <c r="H452" s="165"/>
      <c r="I452" s="165"/>
      <c r="J452" s="165"/>
      <c r="K452" s="58"/>
      <c r="L452" s="229"/>
    </row>
    <row r="453" spans="1:12" ht="12.75" customHeight="1" hidden="1">
      <c r="A453" s="215" t="s">
        <v>695</v>
      </c>
      <c r="B453" s="172" t="s">
        <v>1383</v>
      </c>
      <c r="C453" s="223">
        <f t="shared" si="31"/>
        <v>0</v>
      </c>
      <c r="D453" s="165"/>
      <c r="E453" s="165"/>
      <c r="F453" s="165"/>
      <c r="G453" s="165"/>
      <c r="H453" s="165"/>
      <c r="I453" s="165"/>
      <c r="J453" s="165"/>
      <c r="K453" s="58"/>
      <c r="L453" s="229"/>
    </row>
    <row r="454" spans="1:12" ht="12.75" customHeight="1" hidden="1">
      <c r="A454" s="215" t="s">
        <v>696</v>
      </c>
      <c r="B454" s="172" t="s">
        <v>1384</v>
      </c>
      <c r="C454" s="223">
        <f t="shared" si="31"/>
        <v>0</v>
      </c>
      <c r="D454" s="165"/>
      <c r="E454" s="165"/>
      <c r="F454" s="165"/>
      <c r="G454" s="165"/>
      <c r="H454" s="165"/>
      <c r="I454" s="165"/>
      <c r="J454" s="165"/>
      <c r="K454" s="58"/>
      <c r="L454" s="229"/>
    </row>
    <row r="455" spans="1:12" ht="12.75" customHeight="1" hidden="1">
      <c r="A455" s="215" t="s">
        <v>697</v>
      </c>
      <c r="B455" s="172" t="s">
        <v>1385</v>
      </c>
      <c r="C455" s="223">
        <f t="shared" si="31"/>
        <v>0</v>
      </c>
      <c r="D455" s="165"/>
      <c r="E455" s="165"/>
      <c r="F455" s="165"/>
      <c r="G455" s="165"/>
      <c r="H455" s="165"/>
      <c r="I455" s="165"/>
      <c r="J455" s="165"/>
      <c r="K455" s="58"/>
      <c r="L455" s="229"/>
    </row>
    <row r="456" spans="1:12" ht="12.75" customHeight="1" hidden="1">
      <c r="A456" s="215" t="s">
        <v>698</v>
      </c>
      <c r="B456" s="172" t="s">
        <v>1386</v>
      </c>
      <c r="C456" s="223">
        <f t="shared" si="31"/>
        <v>0</v>
      </c>
      <c r="D456" s="165"/>
      <c r="E456" s="165"/>
      <c r="F456" s="165"/>
      <c r="G456" s="165"/>
      <c r="H456" s="165"/>
      <c r="I456" s="165"/>
      <c r="J456" s="165"/>
      <c r="K456" s="58"/>
      <c r="L456" s="229"/>
    </row>
    <row r="457" spans="1:12" ht="12.75" customHeight="1" hidden="1">
      <c r="A457" s="215" t="s">
        <v>699</v>
      </c>
      <c r="B457" s="172" t="s">
        <v>1387</v>
      </c>
      <c r="C457" s="223">
        <f t="shared" si="31"/>
        <v>0</v>
      </c>
      <c r="D457" s="165"/>
      <c r="E457" s="165"/>
      <c r="F457" s="165"/>
      <c r="G457" s="165"/>
      <c r="H457" s="165"/>
      <c r="I457" s="165"/>
      <c r="J457" s="165"/>
      <c r="K457" s="58"/>
      <c r="L457" s="229"/>
    </row>
    <row r="458" spans="1:12" ht="12.75" customHeight="1" hidden="1">
      <c r="A458" s="215" t="s">
        <v>700</v>
      </c>
      <c r="B458" s="172" t="s">
        <v>1388</v>
      </c>
      <c r="C458" s="223">
        <f t="shared" si="31"/>
        <v>0</v>
      </c>
      <c r="D458" s="165"/>
      <c r="E458" s="165"/>
      <c r="F458" s="165"/>
      <c r="G458" s="165"/>
      <c r="H458" s="165"/>
      <c r="I458" s="165"/>
      <c r="J458" s="165"/>
      <c r="K458" s="58"/>
      <c r="L458" s="229"/>
    </row>
    <row r="459" spans="1:12" ht="12.75" customHeight="1" hidden="1">
      <c r="A459" s="215"/>
      <c r="B459" s="172" t="s">
        <v>989</v>
      </c>
      <c r="C459" s="223">
        <f t="shared" si="31"/>
        <v>0</v>
      </c>
      <c r="D459" s="165"/>
      <c r="E459" s="165"/>
      <c r="F459" s="165"/>
      <c r="G459" s="165"/>
      <c r="H459" s="165"/>
      <c r="I459" s="165"/>
      <c r="J459" s="165"/>
      <c r="K459" s="58"/>
      <c r="L459" s="229"/>
    </row>
    <row r="460" spans="1:12" ht="12.75" customHeight="1" hidden="1">
      <c r="A460" s="215"/>
      <c r="B460" s="172" t="s">
        <v>990</v>
      </c>
      <c r="C460" s="223">
        <f t="shared" si="31"/>
        <v>0</v>
      </c>
      <c r="D460" s="232">
        <f aca="true" t="shared" si="32" ref="D460:J460">SUM(D435:D459)</f>
        <v>0</v>
      </c>
      <c r="E460" s="232">
        <f t="shared" si="32"/>
        <v>0</v>
      </c>
      <c r="F460" s="232">
        <f t="shared" si="32"/>
        <v>0</v>
      </c>
      <c r="G460" s="232">
        <f t="shared" si="32"/>
        <v>0</v>
      </c>
      <c r="H460" s="232">
        <f t="shared" si="32"/>
        <v>0</v>
      </c>
      <c r="I460" s="232">
        <f t="shared" si="32"/>
        <v>0</v>
      </c>
      <c r="J460" s="232">
        <f t="shared" si="32"/>
        <v>0</v>
      </c>
      <c r="K460" s="58"/>
      <c r="L460" s="229"/>
    </row>
    <row r="461" spans="1:12" ht="12.75" customHeight="1" hidden="1">
      <c r="A461" s="216"/>
      <c r="B461" s="180" t="s">
        <v>1389</v>
      </c>
      <c r="C461" s="223"/>
      <c r="D461" s="165"/>
      <c r="E461" s="165"/>
      <c r="F461" s="165"/>
      <c r="G461" s="165"/>
      <c r="H461" s="165"/>
      <c r="I461" s="165"/>
      <c r="J461" s="165"/>
      <c r="K461" s="58"/>
      <c r="L461" s="229"/>
    </row>
    <row r="462" spans="1:12" ht="12.75" customHeight="1" hidden="1">
      <c r="A462" s="215" t="s">
        <v>701</v>
      </c>
      <c r="B462" s="172" t="s">
        <v>1390</v>
      </c>
      <c r="C462" s="223">
        <f aca="true" t="shared" si="33" ref="C462:C496">D462+E462+F462</f>
        <v>0</v>
      </c>
      <c r="D462" s="165"/>
      <c r="E462" s="165"/>
      <c r="F462" s="165"/>
      <c r="G462" s="165"/>
      <c r="H462" s="165"/>
      <c r="I462" s="165"/>
      <c r="J462" s="165"/>
      <c r="K462" s="58"/>
      <c r="L462" s="229"/>
    </row>
    <row r="463" spans="1:12" ht="12.75" customHeight="1" hidden="1">
      <c r="A463" s="215" t="s">
        <v>702</v>
      </c>
      <c r="B463" s="172" t="s">
        <v>1391</v>
      </c>
      <c r="C463" s="223">
        <f t="shared" si="33"/>
        <v>0</v>
      </c>
      <c r="D463" s="165"/>
      <c r="E463" s="165"/>
      <c r="F463" s="165"/>
      <c r="G463" s="165"/>
      <c r="H463" s="165"/>
      <c r="I463" s="165"/>
      <c r="J463" s="165"/>
      <c r="K463" s="58"/>
      <c r="L463" s="229"/>
    </row>
    <row r="464" spans="1:12" ht="12.75" customHeight="1" hidden="1">
      <c r="A464" s="215" t="s">
        <v>703</v>
      </c>
      <c r="B464" s="172" t="s">
        <v>1392</v>
      </c>
      <c r="C464" s="223">
        <f t="shared" si="33"/>
        <v>0</v>
      </c>
      <c r="D464" s="165"/>
      <c r="E464" s="165"/>
      <c r="F464" s="165"/>
      <c r="G464" s="165"/>
      <c r="H464" s="165"/>
      <c r="I464" s="165"/>
      <c r="J464" s="165"/>
      <c r="K464" s="58"/>
      <c r="L464" s="229"/>
    </row>
    <row r="465" spans="1:12" ht="12.75" customHeight="1" hidden="1">
      <c r="A465" s="215" t="s">
        <v>704</v>
      </c>
      <c r="B465" s="172" t="s">
        <v>1393</v>
      </c>
      <c r="C465" s="223">
        <f t="shared" si="33"/>
        <v>0</v>
      </c>
      <c r="D465" s="165"/>
      <c r="E465" s="165"/>
      <c r="F465" s="165"/>
      <c r="G465" s="165"/>
      <c r="H465" s="165"/>
      <c r="I465" s="165"/>
      <c r="J465" s="165"/>
      <c r="K465" s="58"/>
      <c r="L465" s="229"/>
    </row>
    <row r="466" spans="1:12" ht="12.75" customHeight="1" hidden="1">
      <c r="A466" s="215" t="s">
        <v>705</v>
      </c>
      <c r="B466" s="172" t="s">
        <v>1394</v>
      </c>
      <c r="C466" s="223">
        <f t="shared" si="33"/>
        <v>0</v>
      </c>
      <c r="D466" s="165"/>
      <c r="E466" s="165"/>
      <c r="F466" s="165"/>
      <c r="G466" s="165"/>
      <c r="H466" s="165"/>
      <c r="I466" s="165"/>
      <c r="J466" s="165"/>
      <c r="K466" s="58"/>
      <c r="L466" s="229"/>
    </row>
    <row r="467" spans="1:12" ht="12.75" customHeight="1" hidden="1">
      <c r="A467" s="215" t="s">
        <v>706</v>
      </c>
      <c r="B467" s="172" t="s">
        <v>1395</v>
      </c>
      <c r="C467" s="223">
        <f t="shared" si="33"/>
        <v>0</v>
      </c>
      <c r="D467" s="165"/>
      <c r="E467" s="165"/>
      <c r="F467" s="165"/>
      <c r="G467" s="165"/>
      <c r="H467" s="165"/>
      <c r="I467" s="165"/>
      <c r="J467" s="165"/>
      <c r="K467" s="58"/>
      <c r="L467" s="229"/>
    </row>
    <row r="468" spans="1:12" ht="12.75" customHeight="1" hidden="1">
      <c r="A468" s="215" t="s">
        <v>707</v>
      </c>
      <c r="B468" s="172" t="s">
        <v>1396</v>
      </c>
      <c r="C468" s="223">
        <f t="shared" si="33"/>
        <v>0</v>
      </c>
      <c r="D468" s="165"/>
      <c r="E468" s="165"/>
      <c r="F468" s="165"/>
      <c r="G468" s="165"/>
      <c r="H468" s="165"/>
      <c r="I468" s="165"/>
      <c r="J468" s="165"/>
      <c r="K468" s="58"/>
      <c r="L468" s="229"/>
    </row>
    <row r="469" spans="1:12" ht="12.75" customHeight="1" hidden="1">
      <c r="A469" s="215" t="s">
        <v>708</v>
      </c>
      <c r="B469" s="172" t="s">
        <v>1397</v>
      </c>
      <c r="C469" s="223">
        <f t="shared" si="33"/>
        <v>0</v>
      </c>
      <c r="D469" s="165"/>
      <c r="E469" s="165"/>
      <c r="F469" s="165"/>
      <c r="G469" s="165"/>
      <c r="H469" s="165"/>
      <c r="I469" s="165"/>
      <c r="J469" s="165"/>
      <c r="K469" s="58"/>
      <c r="L469" s="229"/>
    </row>
    <row r="470" spans="1:12" ht="12.75" customHeight="1" hidden="1">
      <c r="A470" s="215" t="s">
        <v>709</v>
      </c>
      <c r="B470" s="172" t="s">
        <v>1398</v>
      </c>
      <c r="C470" s="223">
        <f t="shared" si="33"/>
        <v>0</v>
      </c>
      <c r="D470" s="165"/>
      <c r="E470" s="165"/>
      <c r="F470" s="165"/>
      <c r="G470" s="165"/>
      <c r="H470" s="165"/>
      <c r="I470" s="165"/>
      <c r="J470" s="165"/>
      <c r="K470" s="58"/>
      <c r="L470" s="229"/>
    </row>
    <row r="471" spans="1:12" ht="12.75" customHeight="1" hidden="1">
      <c r="A471" s="215" t="s">
        <v>710</v>
      </c>
      <c r="B471" s="172" t="s">
        <v>1399</v>
      </c>
      <c r="C471" s="223">
        <f t="shared" si="33"/>
        <v>0</v>
      </c>
      <c r="D471" s="165"/>
      <c r="E471" s="165"/>
      <c r="F471" s="165"/>
      <c r="G471" s="165"/>
      <c r="H471" s="165"/>
      <c r="I471" s="165"/>
      <c r="J471" s="165"/>
      <c r="K471" s="58"/>
      <c r="L471" s="229"/>
    </row>
    <row r="472" spans="1:12" ht="12.75" customHeight="1" hidden="1">
      <c r="A472" s="215" t="s">
        <v>711</v>
      </c>
      <c r="B472" s="172" t="s">
        <v>1400</v>
      </c>
      <c r="C472" s="223">
        <f t="shared" si="33"/>
        <v>0</v>
      </c>
      <c r="D472" s="165"/>
      <c r="E472" s="165"/>
      <c r="F472" s="165"/>
      <c r="G472" s="165"/>
      <c r="H472" s="165"/>
      <c r="I472" s="165"/>
      <c r="J472" s="165"/>
      <c r="K472" s="58"/>
      <c r="L472" s="229"/>
    </row>
    <row r="473" spans="1:12" ht="12.75" customHeight="1" hidden="1">
      <c r="A473" s="215" t="s">
        <v>712</v>
      </c>
      <c r="B473" s="172" t="s">
        <v>1401</v>
      </c>
      <c r="C473" s="223">
        <f t="shared" si="33"/>
        <v>0</v>
      </c>
      <c r="D473" s="165"/>
      <c r="E473" s="165"/>
      <c r="F473" s="165"/>
      <c r="G473" s="165"/>
      <c r="H473" s="165"/>
      <c r="I473" s="165"/>
      <c r="J473" s="165"/>
      <c r="K473" s="58"/>
      <c r="L473" s="229"/>
    </row>
    <row r="474" spans="1:12" ht="12.75" customHeight="1" hidden="1">
      <c r="A474" s="215" t="s">
        <v>713</v>
      </c>
      <c r="B474" s="172" t="s">
        <v>1402</v>
      </c>
      <c r="C474" s="223">
        <f t="shared" si="33"/>
        <v>0</v>
      </c>
      <c r="D474" s="165"/>
      <c r="E474" s="165"/>
      <c r="F474" s="165"/>
      <c r="G474" s="165"/>
      <c r="H474" s="165"/>
      <c r="I474" s="165"/>
      <c r="J474" s="165"/>
      <c r="K474" s="58"/>
      <c r="L474" s="229"/>
    </row>
    <row r="475" spans="1:12" ht="12.75" customHeight="1" hidden="1">
      <c r="A475" s="215" t="s">
        <v>714</v>
      </c>
      <c r="B475" s="172" t="s">
        <v>1403</v>
      </c>
      <c r="C475" s="223">
        <f t="shared" si="33"/>
        <v>0</v>
      </c>
      <c r="D475" s="165"/>
      <c r="E475" s="165"/>
      <c r="F475" s="165"/>
      <c r="G475" s="165"/>
      <c r="H475" s="165"/>
      <c r="I475" s="165"/>
      <c r="J475" s="165"/>
      <c r="K475" s="58"/>
      <c r="L475" s="229"/>
    </row>
    <row r="476" spans="1:12" ht="12.75" customHeight="1" hidden="1">
      <c r="A476" s="215" t="s">
        <v>715</v>
      </c>
      <c r="B476" s="172" t="s">
        <v>1404</v>
      </c>
      <c r="C476" s="223">
        <f t="shared" si="33"/>
        <v>0</v>
      </c>
      <c r="D476" s="165"/>
      <c r="E476" s="165"/>
      <c r="F476" s="165"/>
      <c r="G476" s="165"/>
      <c r="H476" s="165"/>
      <c r="I476" s="165"/>
      <c r="J476" s="165"/>
      <c r="K476" s="58"/>
      <c r="L476" s="229"/>
    </row>
    <row r="477" spans="1:12" ht="12.75" customHeight="1" hidden="1">
      <c r="A477" s="215" t="s">
        <v>716</v>
      </c>
      <c r="B477" s="172" t="s">
        <v>1405</v>
      </c>
      <c r="C477" s="223">
        <f t="shared" si="33"/>
        <v>0</v>
      </c>
      <c r="D477" s="165"/>
      <c r="E477" s="165"/>
      <c r="F477" s="165"/>
      <c r="G477" s="165"/>
      <c r="H477" s="165"/>
      <c r="I477" s="165"/>
      <c r="J477" s="165"/>
      <c r="K477" s="58"/>
      <c r="L477" s="229"/>
    </row>
    <row r="478" spans="1:12" ht="12.75" customHeight="1" hidden="1">
      <c r="A478" s="215" t="s">
        <v>717</v>
      </c>
      <c r="B478" s="172" t="s">
        <v>1406</v>
      </c>
      <c r="C478" s="223">
        <f t="shared" si="33"/>
        <v>0</v>
      </c>
      <c r="D478" s="165"/>
      <c r="E478" s="165"/>
      <c r="F478" s="165"/>
      <c r="G478" s="165"/>
      <c r="H478" s="165"/>
      <c r="I478" s="165"/>
      <c r="J478" s="165"/>
      <c r="K478" s="58"/>
      <c r="L478" s="229"/>
    </row>
    <row r="479" spans="1:12" ht="12.75" customHeight="1" hidden="1">
      <c r="A479" s="215" t="s">
        <v>718</v>
      </c>
      <c r="B479" s="172" t="s">
        <v>1407</v>
      </c>
      <c r="C479" s="223">
        <f t="shared" si="33"/>
        <v>0</v>
      </c>
      <c r="D479" s="165"/>
      <c r="E479" s="165"/>
      <c r="F479" s="165"/>
      <c r="G479" s="165"/>
      <c r="H479" s="165"/>
      <c r="I479" s="165"/>
      <c r="J479" s="165"/>
      <c r="K479" s="58"/>
      <c r="L479" s="229"/>
    </row>
    <row r="480" spans="1:12" ht="12.75" customHeight="1" hidden="1">
      <c r="A480" s="215" t="s">
        <v>719</v>
      </c>
      <c r="B480" s="172" t="s">
        <v>1408</v>
      </c>
      <c r="C480" s="223">
        <f t="shared" si="33"/>
        <v>0</v>
      </c>
      <c r="D480" s="165"/>
      <c r="E480" s="165"/>
      <c r="F480" s="165"/>
      <c r="G480" s="165"/>
      <c r="H480" s="165"/>
      <c r="I480" s="165"/>
      <c r="J480" s="165"/>
      <c r="K480" s="58"/>
      <c r="L480" s="229"/>
    </row>
    <row r="481" spans="1:12" ht="12.75" customHeight="1" hidden="1">
      <c r="A481" s="215" t="s">
        <v>720</v>
      </c>
      <c r="B481" s="172" t="s">
        <v>1409</v>
      </c>
      <c r="C481" s="223">
        <f t="shared" si="33"/>
        <v>0</v>
      </c>
      <c r="D481" s="165"/>
      <c r="E481" s="165"/>
      <c r="F481" s="165"/>
      <c r="G481" s="165"/>
      <c r="H481" s="165"/>
      <c r="I481" s="165"/>
      <c r="J481" s="165"/>
      <c r="K481" s="58"/>
      <c r="L481" s="229"/>
    </row>
    <row r="482" spans="1:12" ht="12.75" customHeight="1" hidden="1">
      <c r="A482" s="215" t="s">
        <v>721</v>
      </c>
      <c r="B482" s="172" t="s">
        <v>1410</v>
      </c>
      <c r="C482" s="223">
        <f t="shared" si="33"/>
        <v>0</v>
      </c>
      <c r="D482" s="165"/>
      <c r="E482" s="165"/>
      <c r="F482" s="165"/>
      <c r="G482" s="165"/>
      <c r="H482" s="165"/>
      <c r="I482" s="165"/>
      <c r="J482" s="165"/>
      <c r="K482" s="58"/>
      <c r="L482" s="229"/>
    </row>
    <row r="483" spans="1:12" ht="12.75" customHeight="1" hidden="1">
      <c r="A483" s="215" t="s">
        <v>722</v>
      </c>
      <c r="B483" s="172" t="s">
        <v>1411</v>
      </c>
      <c r="C483" s="223">
        <f t="shared" si="33"/>
        <v>0</v>
      </c>
      <c r="D483" s="165"/>
      <c r="E483" s="165"/>
      <c r="F483" s="165"/>
      <c r="G483" s="165"/>
      <c r="H483" s="165"/>
      <c r="I483" s="165"/>
      <c r="J483" s="165"/>
      <c r="K483" s="58"/>
      <c r="L483" s="229"/>
    </row>
    <row r="484" spans="1:12" ht="12.75" customHeight="1" hidden="1">
      <c r="A484" s="215" t="s">
        <v>723</v>
      </c>
      <c r="B484" s="172" t="s">
        <v>1412</v>
      </c>
      <c r="C484" s="223">
        <f t="shared" si="33"/>
        <v>0</v>
      </c>
      <c r="D484" s="165"/>
      <c r="E484" s="165"/>
      <c r="F484" s="165"/>
      <c r="G484" s="165"/>
      <c r="H484" s="165"/>
      <c r="I484" s="165"/>
      <c r="J484" s="165"/>
      <c r="K484" s="58"/>
      <c r="L484" s="229"/>
    </row>
    <row r="485" spans="1:12" ht="12.75" customHeight="1" hidden="1">
      <c r="A485" s="215" t="s">
        <v>724</v>
      </c>
      <c r="B485" s="172" t="s">
        <v>1413</v>
      </c>
      <c r="C485" s="223">
        <f t="shared" si="33"/>
        <v>0</v>
      </c>
      <c r="D485" s="165"/>
      <c r="E485" s="165"/>
      <c r="F485" s="165"/>
      <c r="G485" s="165"/>
      <c r="H485" s="165"/>
      <c r="I485" s="165"/>
      <c r="J485" s="165"/>
      <c r="K485" s="58"/>
      <c r="L485" s="229"/>
    </row>
    <row r="486" spans="1:12" ht="12.75" customHeight="1" hidden="1">
      <c r="A486" s="215" t="s">
        <v>725</v>
      </c>
      <c r="B486" s="172" t="s">
        <v>1414</v>
      </c>
      <c r="C486" s="223">
        <f t="shared" si="33"/>
        <v>0</v>
      </c>
      <c r="D486" s="165"/>
      <c r="E486" s="165"/>
      <c r="F486" s="165"/>
      <c r="G486" s="165"/>
      <c r="H486" s="165"/>
      <c r="I486" s="165"/>
      <c r="J486" s="165"/>
      <c r="K486" s="58"/>
      <c r="L486" s="229"/>
    </row>
    <row r="487" spans="1:12" ht="12.75" customHeight="1" hidden="1">
      <c r="A487" s="215" t="s">
        <v>726</v>
      </c>
      <c r="B487" s="172" t="s">
        <v>1415</v>
      </c>
      <c r="C487" s="223">
        <f t="shared" si="33"/>
        <v>0</v>
      </c>
      <c r="D487" s="165"/>
      <c r="E487" s="165"/>
      <c r="F487" s="165"/>
      <c r="G487" s="165"/>
      <c r="H487" s="165"/>
      <c r="I487" s="165"/>
      <c r="J487" s="165"/>
      <c r="K487" s="58"/>
      <c r="L487" s="229"/>
    </row>
    <row r="488" spans="1:12" ht="12.75" customHeight="1" hidden="1">
      <c r="A488" s="215" t="s">
        <v>727</v>
      </c>
      <c r="B488" s="172" t="s">
        <v>1416</v>
      </c>
      <c r="C488" s="223">
        <f t="shared" si="33"/>
        <v>0</v>
      </c>
      <c r="D488" s="165"/>
      <c r="E488" s="165"/>
      <c r="F488" s="165"/>
      <c r="G488" s="165"/>
      <c r="H488" s="165"/>
      <c r="I488" s="165"/>
      <c r="J488" s="165"/>
      <c r="K488" s="58"/>
      <c r="L488" s="229"/>
    </row>
    <row r="489" spans="1:12" ht="12.75" customHeight="1" hidden="1">
      <c r="A489" s="215" t="s">
        <v>728</v>
      </c>
      <c r="B489" s="172" t="s">
        <v>1417</v>
      </c>
      <c r="C489" s="223">
        <f t="shared" si="33"/>
        <v>0</v>
      </c>
      <c r="D489" s="165"/>
      <c r="E489" s="165"/>
      <c r="F489" s="165"/>
      <c r="G489" s="165"/>
      <c r="H489" s="165"/>
      <c r="I489" s="165"/>
      <c r="J489" s="165"/>
      <c r="K489" s="58"/>
      <c r="L489" s="229"/>
    </row>
    <row r="490" spans="1:12" ht="12.75" customHeight="1" hidden="1">
      <c r="A490" s="215" t="s">
        <v>729</v>
      </c>
      <c r="B490" s="172" t="s">
        <v>1418</v>
      </c>
      <c r="C490" s="223">
        <f t="shared" si="33"/>
        <v>0</v>
      </c>
      <c r="D490" s="165"/>
      <c r="E490" s="165"/>
      <c r="F490" s="165"/>
      <c r="G490" s="165"/>
      <c r="H490" s="165"/>
      <c r="I490" s="165"/>
      <c r="J490" s="165"/>
      <c r="K490" s="58"/>
      <c r="L490" s="229"/>
    </row>
    <row r="491" spans="1:12" ht="12.75" customHeight="1" hidden="1">
      <c r="A491" s="215" t="s">
        <v>730</v>
      </c>
      <c r="B491" s="172" t="s">
        <v>1419</v>
      </c>
      <c r="C491" s="223">
        <f t="shared" si="33"/>
        <v>0</v>
      </c>
      <c r="D491" s="165"/>
      <c r="E491" s="165"/>
      <c r="F491" s="165"/>
      <c r="G491" s="165"/>
      <c r="H491" s="165"/>
      <c r="I491" s="165"/>
      <c r="J491" s="165"/>
      <c r="K491" s="58"/>
      <c r="L491" s="229"/>
    </row>
    <row r="492" spans="1:12" ht="12.75" customHeight="1" hidden="1">
      <c r="A492" s="215" t="s">
        <v>731</v>
      </c>
      <c r="B492" s="172" t="s">
        <v>1420</v>
      </c>
      <c r="C492" s="223">
        <f t="shared" si="33"/>
        <v>0</v>
      </c>
      <c r="D492" s="165"/>
      <c r="E492" s="165"/>
      <c r="F492" s="165"/>
      <c r="G492" s="165"/>
      <c r="H492" s="165"/>
      <c r="I492" s="165"/>
      <c r="J492" s="165"/>
      <c r="K492" s="58"/>
      <c r="L492" s="229"/>
    </row>
    <row r="493" spans="1:12" ht="12.75" customHeight="1" hidden="1">
      <c r="A493" s="215" t="s">
        <v>732</v>
      </c>
      <c r="B493" s="172" t="s">
        <v>1421</v>
      </c>
      <c r="C493" s="223">
        <f t="shared" si="33"/>
        <v>0</v>
      </c>
      <c r="D493" s="165"/>
      <c r="E493" s="165"/>
      <c r="F493" s="165"/>
      <c r="G493" s="165"/>
      <c r="H493" s="165"/>
      <c r="I493" s="165"/>
      <c r="J493" s="165"/>
      <c r="K493" s="58"/>
      <c r="L493" s="229"/>
    </row>
    <row r="494" spans="1:12" ht="12.75" customHeight="1" hidden="1">
      <c r="A494" s="215" t="s">
        <v>733</v>
      </c>
      <c r="B494" s="172" t="s">
        <v>1422</v>
      </c>
      <c r="C494" s="223">
        <f t="shared" si="33"/>
        <v>0</v>
      </c>
      <c r="D494" s="165"/>
      <c r="E494" s="165"/>
      <c r="F494" s="165"/>
      <c r="G494" s="165"/>
      <c r="H494" s="165"/>
      <c r="I494" s="165"/>
      <c r="J494" s="165"/>
      <c r="K494" s="58"/>
      <c r="L494" s="229"/>
    </row>
    <row r="495" spans="1:12" ht="12.75" customHeight="1" hidden="1">
      <c r="A495" s="215"/>
      <c r="B495" s="172" t="s">
        <v>989</v>
      </c>
      <c r="C495" s="223">
        <f t="shared" si="33"/>
        <v>0</v>
      </c>
      <c r="D495" s="165"/>
      <c r="E495" s="165"/>
      <c r="F495" s="165"/>
      <c r="G495" s="165"/>
      <c r="H495" s="165"/>
      <c r="I495" s="165"/>
      <c r="J495" s="165"/>
      <c r="K495" s="58"/>
      <c r="L495" s="229"/>
    </row>
    <row r="496" spans="1:12" ht="12.75" customHeight="1" hidden="1">
      <c r="A496" s="215"/>
      <c r="B496" s="172" t="s">
        <v>990</v>
      </c>
      <c r="C496" s="223">
        <f t="shared" si="33"/>
        <v>0</v>
      </c>
      <c r="D496" s="232">
        <f aca="true" t="shared" si="34" ref="D496:J496">SUM(D462:D495)</f>
        <v>0</v>
      </c>
      <c r="E496" s="232">
        <f t="shared" si="34"/>
        <v>0</v>
      </c>
      <c r="F496" s="232">
        <f t="shared" si="34"/>
        <v>0</v>
      </c>
      <c r="G496" s="232">
        <f t="shared" si="34"/>
        <v>0</v>
      </c>
      <c r="H496" s="232">
        <f t="shared" si="34"/>
        <v>0</v>
      </c>
      <c r="I496" s="232">
        <f t="shared" si="34"/>
        <v>0</v>
      </c>
      <c r="J496" s="232">
        <f t="shared" si="34"/>
        <v>0</v>
      </c>
      <c r="K496" s="58"/>
      <c r="L496" s="229"/>
    </row>
    <row r="497" spans="1:12" ht="12.75" customHeight="1" hidden="1">
      <c r="A497" s="216"/>
      <c r="B497" s="180" t="s">
        <v>1423</v>
      </c>
      <c r="C497" s="223"/>
      <c r="D497" s="165"/>
      <c r="E497" s="165"/>
      <c r="F497" s="165"/>
      <c r="G497" s="165"/>
      <c r="H497" s="165"/>
      <c r="I497" s="165"/>
      <c r="J497" s="165"/>
      <c r="K497" s="58"/>
      <c r="L497" s="229"/>
    </row>
    <row r="498" spans="1:12" ht="12.75" customHeight="1" hidden="1">
      <c r="A498" s="215" t="s">
        <v>734</v>
      </c>
      <c r="B498" s="172" t="s">
        <v>1424</v>
      </c>
      <c r="C498" s="223">
        <f aca="true" t="shared" si="35" ref="C498:C530">D498+E498+F498</f>
        <v>0</v>
      </c>
      <c r="D498" s="165"/>
      <c r="E498" s="165"/>
      <c r="F498" s="165"/>
      <c r="G498" s="165"/>
      <c r="H498" s="165"/>
      <c r="I498" s="165"/>
      <c r="J498" s="165"/>
      <c r="K498" s="58"/>
      <c r="L498" s="229"/>
    </row>
    <row r="499" spans="1:12" ht="12.75" customHeight="1" hidden="1">
      <c r="A499" s="215" t="s">
        <v>735</v>
      </c>
      <c r="B499" s="172" t="s">
        <v>1425</v>
      </c>
      <c r="C499" s="223">
        <f t="shared" si="35"/>
        <v>0</v>
      </c>
      <c r="D499" s="165"/>
      <c r="E499" s="165"/>
      <c r="F499" s="165"/>
      <c r="G499" s="165"/>
      <c r="H499" s="165"/>
      <c r="I499" s="165"/>
      <c r="J499" s="165"/>
      <c r="K499" s="58"/>
      <c r="L499" s="229"/>
    </row>
    <row r="500" spans="1:12" ht="12.75" customHeight="1" hidden="1">
      <c r="A500" s="215" t="s">
        <v>736</v>
      </c>
      <c r="B500" s="172" t="s">
        <v>1426</v>
      </c>
      <c r="C500" s="223">
        <f t="shared" si="35"/>
        <v>0</v>
      </c>
      <c r="D500" s="165"/>
      <c r="E500" s="165"/>
      <c r="F500" s="165"/>
      <c r="G500" s="165"/>
      <c r="H500" s="165"/>
      <c r="I500" s="165"/>
      <c r="J500" s="165"/>
      <c r="K500" s="58"/>
      <c r="L500" s="229"/>
    </row>
    <row r="501" spans="1:12" ht="12.75" customHeight="1" hidden="1">
      <c r="A501" s="215" t="s">
        <v>737</v>
      </c>
      <c r="B501" s="172" t="s">
        <v>1427</v>
      </c>
      <c r="C501" s="223">
        <f t="shared" si="35"/>
        <v>0</v>
      </c>
      <c r="D501" s="165"/>
      <c r="E501" s="165"/>
      <c r="F501" s="165"/>
      <c r="G501" s="165"/>
      <c r="H501" s="165"/>
      <c r="I501" s="165"/>
      <c r="J501" s="165"/>
      <c r="K501" s="58"/>
      <c r="L501" s="229"/>
    </row>
    <row r="502" spans="1:12" ht="12.75" customHeight="1" hidden="1">
      <c r="A502" s="215" t="s">
        <v>738</v>
      </c>
      <c r="B502" s="172" t="s">
        <v>1428</v>
      </c>
      <c r="C502" s="223">
        <f t="shared" si="35"/>
        <v>0</v>
      </c>
      <c r="D502" s="165"/>
      <c r="E502" s="165"/>
      <c r="F502" s="165"/>
      <c r="G502" s="165"/>
      <c r="H502" s="165"/>
      <c r="I502" s="165"/>
      <c r="J502" s="165"/>
      <c r="K502" s="58"/>
      <c r="L502" s="229"/>
    </row>
    <row r="503" spans="1:12" ht="12.75" customHeight="1" hidden="1">
      <c r="A503" s="215" t="s">
        <v>739</v>
      </c>
      <c r="B503" s="172" t="s">
        <v>1429</v>
      </c>
      <c r="C503" s="223">
        <f t="shared" si="35"/>
        <v>0</v>
      </c>
      <c r="D503" s="165"/>
      <c r="E503" s="165"/>
      <c r="F503" s="165"/>
      <c r="G503" s="165"/>
      <c r="H503" s="165"/>
      <c r="I503" s="165"/>
      <c r="J503" s="165"/>
      <c r="K503" s="58"/>
      <c r="L503" s="229"/>
    </row>
    <row r="504" spans="1:12" ht="12.75" customHeight="1" hidden="1">
      <c r="A504" s="215" t="s">
        <v>740</v>
      </c>
      <c r="B504" s="172" t="s">
        <v>1430</v>
      </c>
      <c r="C504" s="223">
        <f t="shared" si="35"/>
        <v>0</v>
      </c>
      <c r="D504" s="165"/>
      <c r="E504" s="165"/>
      <c r="F504" s="165"/>
      <c r="G504" s="165"/>
      <c r="H504" s="165"/>
      <c r="I504" s="165"/>
      <c r="J504" s="165"/>
      <c r="K504" s="58"/>
      <c r="L504" s="229"/>
    </row>
    <row r="505" spans="1:12" ht="12.75" customHeight="1" hidden="1">
      <c r="A505" s="215" t="s">
        <v>741</v>
      </c>
      <c r="B505" s="172" t="s">
        <v>1431</v>
      </c>
      <c r="C505" s="223">
        <f t="shared" si="35"/>
        <v>0</v>
      </c>
      <c r="D505" s="165"/>
      <c r="E505" s="165"/>
      <c r="F505" s="165"/>
      <c r="G505" s="165"/>
      <c r="H505" s="165"/>
      <c r="I505" s="165"/>
      <c r="J505" s="165"/>
      <c r="K505" s="58"/>
      <c r="L505" s="229"/>
    </row>
    <row r="506" spans="1:12" ht="12.75" customHeight="1" hidden="1">
      <c r="A506" s="215" t="s">
        <v>742</v>
      </c>
      <c r="B506" s="172" t="s">
        <v>1432</v>
      </c>
      <c r="C506" s="223">
        <f t="shared" si="35"/>
        <v>0</v>
      </c>
      <c r="D506" s="165"/>
      <c r="E506" s="165"/>
      <c r="F506" s="165"/>
      <c r="G506" s="165"/>
      <c r="H506" s="165"/>
      <c r="I506" s="165"/>
      <c r="J506" s="165"/>
      <c r="K506" s="58"/>
      <c r="L506" s="229"/>
    </row>
    <row r="507" spans="1:12" ht="12.75" customHeight="1" hidden="1">
      <c r="A507" s="215" t="s">
        <v>743</v>
      </c>
      <c r="B507" s="172" t="s">
        <v>1433</v>
      </c>
      <c r="C507" s="223">
        <f t="shared" si="35"/>
        <v>0</v>
      </c>
      <c r="D507" s="165"/>
      <c r="E507" s="165"/>
      <c r="F507" s="165"/>
      <c r="G507" s="165"/>
      <c r="H507" s="165"/>
      <c r="I507" s="165"/>
      <c r="J507" s="165"/>
      <c r="K507" s="58"/>
      <c r="L507" s="229"/>
    </row>
    <row r="508" spans="1:12" ht="12.75" customHeight="1" hidden="1">
      <c r="A508" s="215" t="s">
        <v>744</v>
      </c>
      <c r="B508" s="172" t="s">
        <v>1434</v>
      </c>
      <c r="C508" s="223">
        <f t="shared" si="35"/>
        <v>0</v>
      </c>
      <c r="D508" s="165"/>
      <c r="E508" s="165"/>
      <c r="F508" s="165"/>
      <c r="G508" s="165"/>
      <c r="H508" s="165"/>
      <c r="I508" s="165"/>
      <c r="J508" s="165"/>
      <c r="K508" s="58"/>
      <c r="L508" s="229"/>
    </row>
    <row r="509" spans="1:12" ht="12.75" customHeight="1" hidden="1">
      <c r="A509" s="215" t="s">
        <v>745</v>
      </c>
      <c r="B509" s="172" t="s">
        <v>1435</v>
      </c>
      <c r="C509" s="223">
        <f t="shared" si="35"/>
        <v>0</v>
      </c>
      <c r="D509" s="165"/>
      <c r="E509" s="165"/>
      <c r="F509" s="165"/>
      <c r="G509" s="165"/>
      <c r="H509" s="165"/>
      <c r="I509" s="165"/>
      <c r="J509" s="165"/>
      <c r="K509" s="58"/>
      <c r="L509" s="229"/>
    </row>
    <row r="510" spans="1:12" ht="12.75" customHeight="1" hidden="1">
      <c r="A510" s="215" t="s">
        <v>746</v>
      </c>
      <c r="B510" s="172" t="s">
        <v>1436</v>
      </c>
      <c r="C510" s="223">
        <f t="shared" si="35"/>
        <v>0</v>
      </c>
      <c r="D510" s="165"/>
      <c r="E510" s="165"/>
      <c r="F510" s="165"/>
      <c r="G510" s="165"/>
      <c r="H510" s="165"/>
      <c r="I510" s="165"/>
      <c r="J510" s="165"/>
      <c r="K510" s="58"/>
      <c r="L510" s="229"/>
    </row>
    <row r="511" spans="1:12" ht="12.75" customHeight="1" hidden="1">
      <c r="A511" s="215" t="s">
        <v>747</v>
      </c>
      <c r="B511" s="172" t="s">
        <v>1437</v>
      </c>
      <c r="C511" s="223">
        <f t="shared" si="35"/>
        <v>0</v>
      </c>
      <c r="D511" s="165"/>
      <c r="E511" s="165"/>
      <c r="F511" s="165"/>
      <c r="G511" s="165"/>
      <c r="H511" s="165"/>
      <c r="I511" s="165"/>
      <c r="J511" s="165"/>
      <c r="K511" s="58"/>
      <c r="L511" s="229"/>
    </row>
    <row r="512" spans="1:12" ht="12.75" customHeight="1" hidden="1">
      <c r="A512" s="215" t="s">
        <v>748</v>
      </c>
      <c r="B512" s="172" t="s">
        <v>1438</v>
      </c>
      <c r="C512" s="223">
        <f t="shared" si="35"/>
        <v>0</v>
      </c>
      <c r="D512" s="165"/>
      <c r="E512" s="165"/>
      <c r="F512" s="165"/>
      <c r="G512" s="165"/>
      <c r="H512" s="165"/>
      <c r="I512" s="165"/>
      <c r="J512" s="165"/>
      <c r="K512" s="58"/>
      <c r="L512" s="229"/>
    </row>
    <row r="513" spans="1:12" ht="12.75" customHeight="1" hidden="1">
      <c r="A513" s="215" t="s">
        <v>749</v>
      </c>
      <c r="B513" s="172" t="s">
        <v>1439</v>
      </c>
      <c r="C513" s="223">
        <f t="shared" si="35"/>
        <v>0</v>
      </c>
      <c r="D513" s="165"/>
      <c r="E513" s="165"/>
      <c r="F513" s="165"/>
      <c r="G513" s="165"/>
      <c r="H513" s="165"/>
      <c r="I513" s="165"/>
      <c r="J513" s="165"/>
      <c r="K513" s="58"/>
      <c r="L513" s="229"/>
    </row>
    <row r="514" spans="1:12" ht="12.75" customHeight="1" hidden="1">
      <c r="A514" s="215" t="s">
        <v>750</v>
      </c>
      <c r="B514" s="172" t="s">
        <v>1440</v>
      </c>
      <c r="C514" s="223">
        <f t="shared" si="35"/>
        <v>0</v>
      </c>
      <c r="D514" s="165"/>
      <c r="E514" s="165"/>
      <c r="F514" s="165"/>
      <c r="G514" s="165"/>
      <c r="H514" s="165"/>
      <c r="I514" s="165"/>
      <c r="J514" s="165"/>
      <c r="K514" s="58"/>
      <c r="L514" s="229"/>
    </row>
    <row r="515" spans="1:12" ht="12.75" customHeight="1" hidden="1">
      <c r="A515" s="215" t="s">
        <v>751</v>
      </c>
      <c r="B515" s="172" t="s">
        <v>1441</v>
      </c>
      <c r="C515" s="223">
        <f t="shared" si="35"/>
        <v>0</v>
      </c>
      <c r="D515" s="165"/>
      <c r="E515" s="165"/>
      <c r="F515" s="165"/>
      <c r="G515" s="165"/>
      <c r="H515" s="165"/>
      <c r="I515" s="165"/>
      <c r="J515" s="165"/>
      <c r="K515" s="58"/>
      <c r="L515" s="229"/>
    </row>
    <row r="516" spans="1:12" ht="12.75" customHeight="1" hidden="1">
      <c r="A516" s="215" t="s">
        <v>752</v>
      </c>
      <c r="B516" s="172" t="s">
        <v>1442</v>
      </c>
      <c r="C516" s="223">
        <f t="shared" si="35"/>
        <v>0</v>
      </c>
      <c r="D516" s="165"/>
      <c r="E516" s="165"/>
      <c r="F516" s="165"/>
      <c r="G516" s="165"/>
      <c r="H516" s="165"/>
      <c r="I516" s="165"/>
      <c r="J516" s="165"/>
      <c r="K516" s="58"/>
      <c r="L516" s="229"/>
    </row>
    <row r="517" spans="1:12" ht="12.75" customHeight="1" hidden="1">
      <c r="A517" s="215" t="s">
        <v>753</v>
      </c>
      <c r="B517" s="172" t="s">
        <v>1443</v>
      </c>
      <c r="C517" s="223">
        <f t="shared" si="35"/>
        <v>0</v>
      </c>
      <c r="D517" s="165"/>
      <c r="E517" s="165"/>
      <c r="F517" s="165"/>
      <c r="G517" s="165"/>
      <c r="H517" s="165"/>
      <c r="I517" s="165"/>
      <c r="J517" s="165"/>
      <c r="K517" s="58"/>
      <c r="L517" s="229"/>
    </row>
    <row r="518" spans="1:12" ht="12.75" customHeight="1" hidden="1">
      <c r="A518" s="215" t="s">
        <v>754</v>
      </c>
      <c r="B518" s="172" t="s">
        <v>1444</v>
      </c>
      <c r="C518" s="223">
        <f t="shared" si="35"/>
        <v>0</v>
      </c>
      <c r="D518" s="165"/>
      <c r="E518" s="165"/>
      <c r="F518" s="165"/>
      <c r="G518" s="165"/>
      <c r="H518" s="165"/>
      <c r="I518" s="165"/>
      <c r="J518" s="165"/>
      <c r="K518" s="58"/>
      <c r="L518" s="229"/>
    </row>
    <row r="519" spans="1:12" ht="12.75" customHeight="1" hidden="1">
      <c r="A519" s="215" t="s">
        <v>755</v>
      </c>
      <c r="B519" s="172" t="s">
        <v>1445</v>
      </c>
      <c r="C519" s="223">
        <f t="shared" si="35"/>
        <v>0</v>
      </c>
      <c r="D519" s="165"/>
      <c r="E519" s="165"/>
      <c r="F519" s="165"/>
      <c r="G519" s="165"/>
      <c r="H519" s="165"/>
      <c r="I519" s="165"/>
      <c r="J519" s="165"/>
      <c r="K519" s="58"/>
      <c r="L519" s="229"/>
    </row>
    <row r="520" spans="1:12" ht="12.75" customHeight="1" hidden="1">
      <c r="A520" s="215" t="s">
        <v>756</v>
      </c>
      <c r="B520" s="172" t="s">
        <v>1446</v>
      </c>
      <c r="C520" s="223">
        <f t="shared" si="35"/>
        <v>0</v>
      </c>
      <c r="D520" s="165"/>
      <c r="E520" s="165"/>
      <c r="F520" s="165"/>
      <c r="G520" s="165"/>
      <c r="H520" s="165"/>
      <c r="I520" s="165"/>
      <c r="J520" s="165"/>
      <c r="K520" s="58"/>
      <c r="L520" s="229"/>
    </row>
    <row r="521" spans="1:12" ht="12.75" customHeight="1" hidden="1">
      <c r="A521" s="215" t="s">
        <v>757</v>
      </c>
      <c r="B521" s="172" t="s">
        <v>1447</v>
      </c>
      <c r="C521" s="223">
        <f t="shared" si="35"/>
        <v>0</v>
      </c>
      <c r="D521" s="165"/>
      <c r="E521" s="165"/>
      <c r="F521" s="165"/>
      <c r="G521" s="165"/>
      <c r="H521" s="165"/>
      <c r="I521" s="165"/>
      <c r="J521" s="165"/>
      <c r="K521" s="58"/>
      <c r="L521" s="229"/>
    </row>
    <row r="522" spans="1:12" ht="12.75" customHeight="1" hidden="1">
      <c r="A522" s="215" t="s">
        <v>758</v>
      </c>
      <c r="B522" s="172" t="s">
        <v>1448</v>
      </c>
      <c r="C522" s="223">
        <f t="shared" si="35"/>
        <v>0</v>
      </c>
      <c r="D522" s="165"/>
      <c r="E522" s="165"/>
      <c r="F522" s="165"/>
      <c r="G522" s="165"/>
      <c r="H522" s="165"/>
      <c r="I522" s="165"/>
      <c r="J522" s="165"/>
      <c r="K522" s="58"/>
      <c r="L522" s="229"/>
    </row>
    <row r="523" spans="1:12" ht="12.75" customHeight="1" hidden="1">
      <c r="A523" s="215" t="s">
        <v>759</v>
      </c>
      <c r="B523" s="172" t="s">
        <v>1449</v>
      </c>
      <c r="C523" s="223">
        <f t="shared" si="35"/>
        <v>0</v>
      </c>
      <c r="D523" s="165"/>
      <c r="E523" s="165"/>
      <c r="F523" s="165"/>
      <c r="G523" s="165"/>
      <c r="H523" s="165"/>
      <c r="I523" s="165"/>
      <c r="J523" s="165"/>
      <c r="K523" s="58"/>
      <c r="L523" s="229"/>
    </row>
    <row r="524" spans="1:12" ht="12.75" customHeight="1" hidden="1">
      <c r="A524" s="215" t="s">
        <v>760</v>
      </c>
      <c r="B524" s="172" t="s">
        <v>1450</v>
      </c>
      <c r="C524" s="223">
        <f t="shared" si="35"/>
        <v>0</v>
      </c>
      <c r="D524" s="165"/>
      <c r="E524" s="165"/>
      <c r="F524" s="165"/>
      <c r="G524" s="165"/>
      <c r="H524" s="165"/>
      <c r="I524" s="165"/>
      <c r="J524" s="165"/>
      <c r="K524" s="58"/>
      <c r="L524" s="229"/>
    </row>
    <row r="525" spans="1:12" ht="12.75" customHeight="1" hidden="1">
      <c r="A525" s="215" t="s">
        <v>761</v>
      </c>
      <c r="B525" s="172" t="s">
        <v>1451</v>
      </c>
      <c r="C525" s="223">
        <f t="shared" si="35"/>
        <v>0</v>
      </c>
      <c r="D525" s="165"/>
      <c r="E525" s="165"/>
      <c r="F525" s="165"/>
      <c r="G525" s="165"/>
      <c r="H525" s="165"/>
      <c r="I525" s="165"/>
      <c r="J525" s="165"/>
      <c r="K525" s="58"/>
      <c r="L525" s="229"/>
    </row>
    <row r="526" spans="1:12" ht="12.75" customHeight="1" hidden="1">
      <c r="A526" s="215" t="s">
        <v>762</v>
      </c>
      <c r="B526" s="172" t="s">
        <v>1452</v>
      </c>
      <c r="C526" s="223">
        <f t="shared" si="35"/>
        <v>0</v>
      </c>
      <c r="D526" s="165"/>
      <c r="E526" s="165"/>
      <c r="F526" s="165"/>
      <c r="G526" s="165"/>
      <c r="H526" s="165"/>
      <c r="I526" s="165"/>
      <c r="J526" s="165"/>
      <c r="K526" s="58"/>
      <c r="L526" s="229"/>
    </row>
    <row r="527" spans="1:12" ht="12.75" customHeight="1" hidden="1">
      <c r="A527" s="215" t="s">
        <v>763</v>
      </c>
      <c r="B527" s="172" t="s">
        <v>1453</v>
      </c>
      <c r="C527" s="223">
        <f t="shared" si="35"/>
        <v>0</v>
      </c>
      <c r="D527" s="165"/>
      <c r="E527" s="165"/>
      <c r="F527" s="165"/>
      <c r="G527" s="165"/>
      <c r="H527" s="165"/>
      <c r="I527" s="165"/>
      <c r="J527" s="165"/>
      <c r="K527" s="58"/>
      <c r="L527" s="229"/>
    </row>
    <row r="528" spans="1:12" ht="12.75" customHeight="1" hidden="1">
      <c r="A528" s="215" t="s">
        <v>764</v>
      </c>
      <c r="B528" s="172" t="s">
        <v>1454</v>
      </c>
      <c r="C528" s="223">
        <f t="shared" si="35"/>
        <v>0</v>
      </c>
      <c r="D528" s="165"/>
      <c r="E528" s="165"/>
      <c r="F528" s="165"/>
      <c r="G528" s="165"/>
      <c r="H528" s="165"/>
      <c r="I528" s="165"/>
      <c r="J528" s="165"/>
      <c r="K528" s="58"/>
      <c r="L528" s="229"/>
    </row>
    <row r="529" spans="1:12" ht="12.75" customHeight="1" hidden="1">
      <c r="A529" s="215"/>
      <c r="B529" s="172" t="s">
        <v>989</v>
      </c>
      <c r="C529" s="223">
        <f t="shared" si="35"/>
        <v>0</v>
      </c>
      <c r="D529" s="165"/>
      <c r="E529" s="165"/>
      <c r="F529" s="165"/>
      <c r="G529" s="165"/>
      <c r="H529" s="165"/>
      <c r="I529" s="165"/>
      <c r="J529" s="165"/>
      <c r="K529" s="58"/>
      <c r="L529" s="229"/>
    </row>
    <row r="530" spans="1:12" ht="12.75" customHeight="1" hidden="1">
      <c r="A530" s="215"/>
      <c r="B530" s="172" t="s">
        <v>990</v>
      </c>
      <c r="C530" s="223">
        <f t="shared" si="35"/>
        <v>0</v>
      </c>
      <c r="D530" s="232">
        <f aca="true" t="shared" si="36" ref="D530:J530">SUM(D498:D529)</f>
        <v>0</v>
      </c>
      <c r="E530" s="232">
        <f t="shared" si="36"/>
        <v>0</v>
      </c>
      <c r="F530" s="232">
        <f t="shared" si="36"/>
        <v>0</v>
      </c>
      <c r="G530" s="232">
        <f t="shared" si="36"/>
        <v>0</v>
      </c>
      <c r="H530" s="232">
        <f t="shared" si="36"/>
        <v>0</v>
      </c>
      <c r="I530" s="232">
        <f t="shared" si="36"/>
        <v>0</v>
      </c>
      <c r="J530" s="232">
        <f t="shared" si="36"/>
        <v>0</v>
      </c>
      <c r="K530" s="58"/>
      <c r="L530" s="229"/>
    </row>
    <row r="531" spans="1:12" ht="12.75" customHeight="1" hidden="1">
      <c r="A531" s="216"/>
      <c r="B531" s="180" t="s">
        <v>1455</v>
      </c>
      <c r="C531" s="223"/>
      <c r="D531" s="165"/>
      <c r="E531" s="165"/>
      <c r="F531" s="165"/>
      <c r="G531" s="165"/>
      <c r="H531" s="165"/>
      <c r="I531" s="165"/>
      <c r="J531" s="165"/>
      <c r="K531" s="58"/>
      <c r="L531" s="229"/>
    </row>
    <row r="532" spans="1:12" ht="12.75" customHeight="1" hidden="1">
      <c r="A532" s="215" t="s">
        <v>765</v>
      </c>
      <c r="B532" s="172" t="s">
        <v>1456</v>
      </c>
      <c r="C532" s="223">
        <f aca="true" t="shared" si="37" ref="C532:C551">D532+E532+F532</f>
        <v>0</v>
      </c>
      <c r="D532" s="165"/>
      <c r="E532" s="165"/>
      <c r="F532" s="165"/>
      <c r="G532" s="165"/>
      <c r="H532" s="165"/>
      <c r="I532" s="165"/>
      <c r="J532" s="165"/>
      <c r="K532" s="58"/>
      <c r="L532" s="229"/>
    </row>
    <row r="533" spans="1:12" ht="12.75" customHeight="1" hidden="1">
      <c r="A533" s="215" t="s">
        <v>766</v>
      </c>
      <c r="B533" s="172" t="s">
        <v>1457</v>
      </c>
      <c r="C533" s="223">
        <f t="shared" si="37"/>
        <v>0</v>
      </c>
      <c r="D533" s="165"/>
      <c r="E533" s="165"/>
      <c r="F533" s="165"/>
      <c r="G533" s="165"/>
      <c r="H533" s="165"/>
      <c r="I533" s="165"/>
      <c r="J533" s="165"/>
      <c r="K533" s="58"/>
      <c r="L533" s="229"/>
    </row>
    <row r="534" spans="1:12" ht="12.75" customHeight="1" hidden="1">
      <c r="A534" s="215" t="s">
        <v>767</v>
      </c>
      <c r="B534" s="172" t="s">
        <v>1458</v>
      </c>
      <c r="C534" s="223">
        <f t="shared" si="37"/>
        <v>0</v>
      </c>
      <c r="D534" s="165"/>
      <c r="E534" s="165"/>
      <c r="F534" s="165"/>
      <c r="G534" s="165"/>
      <c r="H534" s="165"/>
      <c r="I534" s="165"/>
      <c r="J534" s="165"/>
      <c r="K534" s="58"/>
      <c r="L534" s="229"/>
    </row>
    <row r="535" spans="1:12" ht="12.75" customHeight="1" hidden="1">
      <c r="A535" s="215" t="s">
        <v>768</v>
      </c>
      <c r="B535" s="172" t="s">
        <v>1459</v>
      </c>
      <c r="C535" s="223">
        <f t="shared" si="37"/>
        <v>0</v>
      </c>
      <c r="D535" s="165"/>
      <c r="E535" s="165"/>
      <c r="F535" s="165"/>
      <c r="G535" s="165"/>
      <c r="H535" s="165"/>
      <c r="I535" s="165"/>
      <c r="J535" s="165"/>
      <c r="K535" s="58"/>
      <c r="L535" s="229"/>
    </row>
    <row r="536" spans="1:12" ht="12.75" customHeight="1" hidden="1">
      <c r="A536" s="215" t="s">
        <v>769</v>
      </c>
      <c r="B536" s="172" t="s">
        <v>1460</v>
      </c>
      <c r="C536" s="223">
        <f t="shared" si="37"/>
        <v>0</v>
      </c>
      <c r="D536" s="165"/>
      <c r="E536" s="165"/>
      <c r="F536" s="165"/>
      <c r="G536" s="165"/>
      <c r="H536" s="165"/>
      <c r="I536" s="165"/>
      <c r="J536" s="165"/>
      <c r="K536" s="58"/>
      <c r="L536" s="229"/>
    </row>
    <row r="537" spans="1:12" ht="12.75" customHeight="1" hidden="1">
      <c r="A537" s="215" t="s">
        <v>770</v>
      </c>
      <c r="B537" s="172" t="s">
        <v>1461</v>
      </c>
      <c r="C537" s="223">
        <f t="shared" si="37"/>
        <v>0</v>
      </c>
      <c r="D537" s="165"/>
      <c r="E537" s="165"/>
      <c r="F537" s="165"/>
      <c r="G537" s="165"/>
      <c r="H537" s="165"/>
      <c r="I537" s="165"/>
      <c r="J537" s="165"/>
      <c r="K537" s="58"/>
      <c r="L537" s="229"/>
    </row>
    <row r="538" spans="1:12" ht="12.75" customHeight="1" hidden="1">
      <c r="A538" s="215" t="s">
        <v>771</v>
      </c>
      <c r="B538" s="172" t="s">
        <v>1462</v>
      </c>
      <c r="C538" s="223">
        <f t="shared" si="37"/>
        <v>0</v>
      </c>
      <c r="D538" s="165"/>
      <c r="E538" s="165"/>
      <c r="F538" s="165"/>
      <c r="G538" s="165"/>
      <c r="H538" s="165"/>
      <c r="I538" s="165"/>
      <c r="J538" s="165"/>
      <c r="K538" s="58"/>
      <c r="L538" s="229"/>
    </row>
    <row r="539" spans="1:12" ht="12.75" customHeight="1" hidden="1">
      <c r="A539" s="215" t="s">
        <v>772</v>
      </c>
      <c r="B539" s="172" t="s">
        <v>1463</v>
      </c>
      <c r="C539" s="223">
        <f t="shared" si="37"/>
        <v>0</v>
      </c>
      <c r="D539" s="165"/>
      <c r="E539" s="165"/>
      <c r="F539" s="165"/>
      <c r="G539" s="165"/>
      <c r="H539" s="165"/>
      <c r="I539" s="165"/>
      <c r="J539" s="165"/>
      <c r="K539" s="58"/>
      <c r="L539" s="229"/>
    </row>
    <row r="540" spans="1:12" ht="12.75" customHeight="1" hidden="1">
      <c r="A540" s="215" t="s">
        <v>773</v>
      </c>
      <c r="B540" s="172" t="s">
        <v>1464</v>
      </c>
      <c r="C540" s="223">
        <f t="shared" si="37"/>
        <v>0</v>
      </c>
      <c r="D540" s="165"/>
      <c r="E540" s="165"/>
      <c r="F540" s="165"/>
      <c r="G540" s="165"/>
      <c r="H540" s="165"/>
      <c r="I540" s="165"/>
      <c r="J540" s="165"/>
      <c r="K540" s="58"/>
      <c r="L540" s="229"/>
    </row>
    <row r="541" spans="1:12" ht="12.75" customHeight="1" hidden="1">
      <c r="A541" s="215" t="s">
        <v>774</v>
      </c>
      <c r="B541" s="172" t="s">
        <v>1465</v>
      </c>
      <c r="C541" s="223">
        <f t="shared" si="37"/>
        <v>0</v>
      </c>
      <c r="D541" s="165"/>
      <c r="E541" s="165"/>
      <c r="F541" s="165"/>
      <c r="G541" s="165"/>
      <c r="H541" s="165"/>
      <c r="I541" s="165"/>
      <c r="J541" s="165"/>
      <c r="K541" s="58"/>
      <c r="L541" s="229"/>
    </row>
    <row r="542" spans="1:12" ht="12.75" customHeight="1" hidden="1">
      <c r="A542" s="215" t="s">
        <v>775</v>
      </c>
      <c r="B542" s="172" t="s">
        <v>1466</v>
      </c>
      <c r="C542" s="223">
        <f t="shared" si="37"/>
        <v>0</v>
      </c>
      <c r="D542" s="165"/>
      <c r="E542" s="165"/>
      <c r="F542" s="165"/>
      <c r="G542" s="165"/>
      <c r="H542" s="165"/>
      <c r="I542" s="165"/>
      <c r="J542" s="165"/>
      <c r="K542" s="58"/>
      <c r="L542" s="229"/>
    </row>
    <row r="543" spans="1:12" ht="12.75" customHeight="1" hidden="1">
      <c r="A543" s="215" t="s">
        <v>776</v>
      </c>
      <c r="B543" s="172" t="s">
        <v>1467</v>
      </c>
      <c r="C543" s="223">
        <f t="shared" si="37"/>
        <v>0</v>
      </c>
      <c r="D543" s="165"/>
      <c r="E543" s="165"/>
      <c r="F543" s="165"/>
      <c r="G543" s="165"/>
      <c r="H543" s="165"/>
      <c r="I543" s="165"/>
      <c r="J543" s="165"/>
      <c r="K543" s="58"/>
      <c r="L543" s="229"/>
    </row>
    <row r="544" spans="1:12" ht="12.75" customHeight="1" hidden="1">
      <c r="A544" s="215" t="s">
        <v>777</v>
      </c>
      <c r="B544" s="172" t="s">
        <v>1468</v>
      </c>
      <c r="C544" s="223">
        <f t="shared" si="37"/>
        <v>0</v>
      </c>
      <c r="D544" s="165"/>
      <c r="E544" s="165"/>
      <c r="F544" s="165"/>
      <c r="G544" s="165"/>
      <c r="H544" s="165"/>
      <c r="I544" s="165"/>
      <c r="J544" s="165"/>
      <c r="K544" s="58"/>
      <c r="L544" s="229"/>
    </row>
    <row r="545" spans="1:12" ht="12.75" customHeight="1" hidden="1">
      <c r="A545" s="215" t="s">
        <v>778</v>
      </c>
      <c r="B545" s="172" t="s">
        <v>1469</v>
      </c>
      <c r="C545" s="223">
        <f t="shared" si="37"/>
        <v>0</v>
      </c>
      <c r="D545" s="165"/>
      <c r="E545" s="165"/>
      <c r="F545" s="165"/>
      <c r="G545" s="165"/>
      <c r="H545" s="165"/>
      <c r="I545" s="165"/>
      <c r="J545" s="165"/>
      <c r="K545" s="58"/>
      <c r="L545" s="229"/>
    </row>
    <row r="546" spans="1:12" ht="12.75" customHeight="1" hidden="1">
      <c r="A546" s="215" t="s">
        <v>779</v>
      </c>
      <c r="B546" s="172" t="s">
        <v>1470</v>
      </c>
      <c r="C546" s="223">
        <f t="shared" si="37"/>
        <v>0</v>
      </c>
      <c r="D546" s="165"/>
      <c r="E546" s="165"/>
      <c r="F546" s="165"/>
      <c r="G546" s="165"/>
      <c r="H546" s="165"/>
      <c r="I546" s="165"/>
      <c r="J546" s="165"/>
      <c r="K546" s="58"/>
      <c r="L546" s="229"/>
    </row>
    <row r="547" spans="1:12" ht="12.75" customHeight="1" hidden="1">
      <c r="A547" s="215" t="s">
        <v>780</v>
      </c>
      <c r="B547" s="172" t="s">
        <v>1471</v>
      </c>
      <c r="C547" s="223">
        <f t="shared" si="37"/>
        <v>0</v>
      </c>
      <c r="D547" s="165"/>
      <c r="E547" s="165"/>
      <c r="F547" s="165"/>
      <c r="G547" s="165"/>
      <c r="H547" s="165"/>
      <c r="I547" s="165"/>
      <c r="J547" s="165"/>
      <c r="K547" s="58"/>
      <c r="L547" s="229"/>
    </row>
    <row r="548" spans="1:12" ht="12.75" customHeight="1" hidden="1">
      <c r="A548" s="215" t="s">
        <v>781</v>
      </c>
      <c r="B548" s="172" t="s">
        <v>1472</v>
      </c>
      <c r="C548" s="223">
        <f t="shared" si="37"/>
        <v>0</v>
      </c>
      <c r="D548" s="165"/>
      <c r="E548" s="165"/>
      <c r="F548" s="165"/>
      <c r="G548" s="165"/>
      <c r="H548" s="165"/>
      <c r="I548" s="165"/>
      <c r="J548" s="165"/>
      <c r="K548" s="58"/>
      <c r="L548" s="229"/>
    </row>
    <row r="549" spans="1:12" ht="12.75" customHeight="1" hidden="1">
      <c r="A549" s="215" t="s">
        <v>782</v>
      </c>
      <c r="B549" s="172" t="s">
        <v>1473</v>
      </c>
      <c r="C549" s="223">
        <f t="shared" si="37"/>
        <v>0</v>
      </c>
      <c r="D549" s="165"/>
      <c r="E549" s="165"/>
      <c r="F549" s="165"/>
      <c r="G549" s="165"/>
      <c r="H549" s="165"/>
      <c r="I549" s="165"/>
      <c r="J549" s="165"/>
      <c r="K549" s="58"/>
      <c r="L549" s="229"/>
    </row>
    <row r="550" spans="1:12" ht="12.75" customHeight="1" hidden="1">
      <c r="A550" s="215"/>
      <c r="B550" s="172" t="s">
        <v>989</v>
      </c>
      <c r="C550" s="223">
        <f t="shared" si="37"/>
        <v>0</v>
      </c>
      <c r="D550" s="165"/>
      <c r="E550" s="165"/>
      <c r="F550" s="165"/>
      <c r="G550" s="165"/>
      <c r="H550" s="165"/>
      <c r="I550" s="165"/>
      <c r="J550" s="165"/>
      <c r="K550" s="58"/>
      <c r="L550" s="229"/>
    </row>
    <row r="551" spans="1:12" ht="12.75" customHeight="1" hidden="1">
      <c r="A551" s="215"/>
      <c r="B551" s="172" t="s">
        <v>990</v>
      </c>
      <c r="C551" s="223">
        <f t="shared" si="37"/>
        <v>0</v>
      </c>
      <c r="D551" s="232">
        <f aca="true" t="shared" si="38" ref="D551:J551">SUM(D532:D550)</f>
        <v>0</v>
      </c>
      <c r="E551" s="232">
        <f t="shared" si="38"/>
        <v>0</v>
      </c>
      <c r="F551" s="232">
        <f t="shared" si="38"/>
        <v>0</v>
      </c>
      <c r="G551" s="232">
        <f t="shared" si="38"/>
        <v>0</v>
      </c>
      <c r="H551" s="232">
        <f t="shared" si="38"/>
        <v>0</v>
      </c>
      <c r="I551" s="232">
        <f t="shared" si="38"/>
        <v>0</v>
      </c>
      <c r="J551" s="232">
        <f t="shared" si="38"/>
        <v>0</v>
      </c>
      <c r="K551" s="58"/>
      <c r="L551" s="229"/>
    </row>
    <row r="552" spans="1:12" ht="12.75" customHeight="1" hidden="1">
      <c r="A552" s="216"/>
      <c r="B552" s="180" t="s">
        <v>1474</v>
      </c>
      <c r="C552" s="223"/>
      <c r="D552" s="165"/>
      <c r="E552" s="165"/>
      <c r="F552" s="165"/>
      <c r="G552" s="165"/>
      <c r="H552" s="165"/>
      <c r="I552" s="165"/>
      <c r="J552" s="165"/>
      <c r="K552" s="58"/>
      <c r="L552" s="229"/>
    </row>
    <row r="553" spans="1:12" ht="12.75" customHeight="1" hidden="1">
      <c r="A553" s="215" t="s">
        <v>783</v>
      </c>
      <c r="B553" s="172" t="s">
        <v>1475</v>
      </c>
      <c r="C553" s="223">
        <f aca="true" t="shared" si="39" ref="C553:C574">D553+E553+F553</f>
        <v>0</v>
      </c>
      <c r="D553" s="165"/>
      <c r="E553" s="165"/>
      <c r="F553" s="165"/>
      <c r="G553" s="165"/>
      <c r="H553" s="165"/>
      <c r="I553" s="165"/>
      <c r="J553" s="165"/>
      <c r="K553" s="58"/>
      <c r="L553" s="229"/>
    </row>
    <row r="554" spans="1:12" ht="12.75" customHeight="1" hidden="1">
      <c r="A554" s="215" t="s">
        <v>784</v>
      </c>
      <c r="B554" s="172" t="s">
        <v>1476</v>
      </c>
      <c r="C554" s="223">
        <f t="shared" si="39"/>
        <v>0</v>
      </c>
      <c r="D554" s="165"/>
      <c r="E554" s="165"/>
      <c r="F554" s="165"/>
      <c r="G554" s="165"/>
      <c r="H554" s="165"/>
      <c r="I554" s="165"/>
      <c r="J554" s="165"/>
      <c r="K554" s="58"/>
      <c r="L554" s="229"/>
    </row>
    <row r="555" spans="1:12" ht="12.75" customHeight="1" hidden="1">
      <c r="A555" s="215" t="s">
        <v>785</v>
      </c>
      <c r="B555" s="172" t="s">
        <v>1477</v>
      </c>
      <c r="C555" s="223">
        <f t="shared" si="39"/>
        <v>0</v>
      </c>
      <c r="D555" s="165"/>
      <c r="E555" s="165"/>
      <c r="F555" s="165"/>
      <c r="G555" s="165"/>
      <c r="H555" s="165"/>
      <c r="I555" s="165"/>
      <c r="J555" s="165"/>
      <c r="K555" s="58"/>
      <c r="L555" s="229"/>
    </row>
    <row r="556" spans="1:12" ht="12.75" customHeight="1" hidden="1">
      <c r="A556" s="215" t="s">
        <v>786</v>
      </c>
      <c r="B556" s="172" t="s">
        <v>1478</v>
      </c>
      <c r="C556" s="223">
        <f t="shared" si="39"/>
        <v>0</v>
      </c>
      <c r="D556" s="165"/>
      <c r="E556" s="165"/>
      <c r="F556" s="165"/>
      <c r="G556" s="165"/>
      <c r="H556" s="165"/>
      <c r="I556" s="165"/>
      <c r="J556" s="165"/>
      <c r="K556" s="58"/>
      <c r="L556" s="229"/>
    </row>
    <row r="557" spans="1:12" ht="12.75" customHeight="1" hidden="1">
      <c r="A557" s="215" t="s">
        <v>787</v>
      </c>
      <c r="B557" s="172" t="s">
        <v>1479</v>
      </c>
      <c r="C557" s="223">
        <f t="shared" si="39"/>
        <v>0</v>
      </c>
      <c r="D557" s="165"/>
      <c r="E557" s="165"/>
      <c r="F557" s="165"/>
      <c r="G557" s="165"/>
      <c r="H557" s="165"/>
      <c r="I557" s="165"/>
      <c r="J557" s="165"/>
      <c r="K557" s="58"/>
      <c r="L557" s="229"/>
    </row>
    <row r="558" spans="1:12" ht="12.75" customHeight="1" hidden="1">
      <c r="A558" s="215" t="s">
        <v>788</v>
      </c>
      <c r="B558" s="172" t="s">
        <v>1480</v>
      </c>
      <c r="C558" s="223">
        <f t="shared" si="39"/>
        <v>0</v>
      </c>
      <c r="D558" s="165"/>
      <c r="E558" s="165"/>
      <c r="F558" s="165"/>
      <c r="G558" s="165"/>
      <c r="H558" s="165"/>
      <c r="I558" s="165"/>
      <c r="J558" s="165"/>
      <c r="K558" s="58"/>
      <c r="L558" s="229"/>
    </row>
    <row r="559" spans="1:12" ht="12.75" customHeight="1" hidden="1">
      <c r="A559" s="215" t="s">
        <v>789</v>
      </c>
      <c r="B559" s="172" t="s">
        <v>1481</v>
      </c>
      <c r="C559" s="223">
        <f t="shared" si="39"/>
        <v>0</v>
      </c>
      <c r="D559" s="165"/>
      <c r="E559" s="165"/>
      <c r="F559" s="165"/>
      <c r="G559" s="165"/>
      <c r="H559" s="165"/>
      <c r="I559" s="165"/>
      <c r="J559" s="165"/>
      <c r="K559" s="58"/>
      <c r="L559" s="229"/>
    </row>
    <row r="560" spans="1:12" ht="12.75" customHeight="1" hidden="1">
      <c r="A560" s="215" t="s">
        <v>790</v>
      </c>
      <c r="B560" s="172" t="s">
        <v>1482</v>
      </c>
      <c r="C560" s="223">
        <f t="shared" si="39"/>
        <v>0</v>
      </c>
      <c r="D560" s="165"/>
      <c r="E560" s="165"/>
      <c r="F560" s="165"/>
      <c r="G560" s="165"/>
      <c r="H560" s="165"/>
      <c r="I560" s="165"/>
      <c r="J560" s="165"/>
      <c r="K560" s="58"/>
      <c r="L560" s="229"/>
    </row>
    <row r="561" spans="1:12" ht="12.75" customHeight="1" hidden="1">
      <c r="A561" s="215" t="s">
        <v>791</v>
      </c>
      <c r="B561" s="172" t="s">
        <v>1483</v>
      </c>
      <c r="C561" s="223">
        <f t="shared" si="39"/>
        <v>0</v>
      </c>
      <c r="D561" s="165"/>
      <c r="E561" s="165"/>
      <c r="F561" s="165"/>
      <c r="G561" s="165"/>
      <c r="H561" s="165"/>
      <c r="I561" s="165"/>
      <c r="J561" s="165"/>
      <c r="K561" s="58"/>
      <c r="L561" s="229"/>
    </row>
    <row r="562" spans="1:12" ht="12.75" customHeight="1" hidden="1">
      <c r="A562" s="215" t="s">
        <v>792</v>
      </c>
      <c r="B562" s="172" t="s">
        <v>1484</v>
      </c>
      <c r="C562" s="223">
        <f t="shared" si="39"/>
        <v>0</v>
      </c>
      <c r="D562" s="165"/>
      <c r="E562" s="165"/>
      <c r="F562" s="165"/>
      <c r="G562" s="165"/>
      <c r="H562" s="165"/>
      <c r="I562" s="165"/>
      <c r="J562" s="165"/>
      <c r="K562" s="58"/>
      <c r="L562" s="229"/>
    </row>
    <row r="563" spans="1:12" ht="12.75" customHeight="1" hidden="1">
      <c r="A563" s="215" t="s">
        <v>793</v>
      </c>
      <c r="B563" s="172" t="s">
        <v>1485</v>
      </c>
      <c r="C563" s="223">
        <f t="shared" si="39"/>
        <v>0</v>
      </c>
      <c r="D563" s="165"/>
      <c r="E563" s="165"/>
      <c r="F563" s="165"/>
      <c r="G563" s="165"/>
      <c r="H563" s="165"/>
      <c r="I563" s="165"/>
      <c r="J563" s="165"/>
      <c r="K563" s="58"/>
      <c r="L563" s="229"/>
    </row>
    <row r="564" spans="1:12" ht="12.75" customHeight="1" hidden="1">
      <c r="A564" s="215" t="s">
        <v>794</v>
      </c>
      <c r="B564" s="172" t="s">
        <v>1486</v>
      </c>
      <c r="C564" s="223">
        <f t="shared" si="39"/>
        <v>0</v>
      </c>
      <c r="D564" s="165"/>
      <c r="E564" s="165"/>
      <c r="F564" s="165"/>
      <c r="G564" s="165"/>
      <c r="H564" s="165"/>
      <c r="I564" s="165"/>
      <c r="J564" s="165"/>
      <c r="K564" s="58"/>
      <c r="L564" s="229"/>
    </row>
    <row r="565" spans="1:12" ht="12.75" customHeight="1" hidden="1">
      <c r="A565" s="215" t="s">
        <v>795</v>
      </c>
      <c r="B565" s="172" t="s">
        <v>1487</v>
      </c>
      <c r="C565" s="223">
        <f t="shared" si="39"/>
        <v>0</v>
      </c>
      <c r="D565" s="165"/>
      <c r="E565" s="165"/>
      <c r="F565" s="165"/>
      <c r="G565" s="165"/>
      <c r="H565" s="165"/>
      <c r="I565" s="165"/>
      <c r="J565" s="165"/>
      <c r="K565" s="58"/>
      <c r="L565" s="229"/>
    </row>
    <row r="566" spans="1:12" ht="12.75" customHeight="1" hidden="1">
      <c r="A566" s="215" t="s">
        <v>796</v>
      </c>
      <c r="B566" s="172" t="s">
        <v>1488</v>
      </c>
      <c r="C566" s="223">
        <f t="shared" si="39"/>
        <v>0</v>
      </c>
      <c r="D566" s="165"/>
      <c r="E566" s="165"/>
      <c r="F566" s="165"/>
      <c r="G566" s="165"/>
      <c r="H566" s="165"/>
      <c r="I566" s="165"/>
      <c r="J566" s="165"/>
      <c r="K566" s="58"/>
      <c r="L566" s="229"/>
    </row>
    <row r="567" spans="1:12" ht="12.75" customHeight="1" hidden="1">
      <c r="A567" s="215" t="s">
        <v>797</v>
      </c>
      <c r="B567" s="172" t="s">
        <v>1489</v>
      </c>
      <c r="C567" s="223">
        <f t="shared" si="39"/>
        <v>0</v>
      </c>
      <c r="D567" s="165"/>
      <c r="E567" s="165"/>
      <c r="F567" s="165"/>
      <c r="G567" s="165"/>
      <c r="H567" s="165"/>
      <c r="I567" s="165"/>
      <c r="J567" s="165"/>
      <c r="K567" s="58"/>
      <c r="L567" s="229"/>
    </row>
    <row r="568" spans="1:12" ht="12.75" customHeight="1" hidden="1">
      <c r="A568" s="215" t="s">
        <v>798</v>
      </c>
      <c r="B568" s="172" t="s">
        <v>1490</v>
      </c>
      <c r="C568" s="223">
        <f t="shared" si="39"/>
        <v>0</v>
      </c>
      <c r="D568" s="165"/>
      <c r="E568" s="165"/>
      <c r="F568" s="165"/>
      <c r="G568" s="165"/>
      <c r="H568" s="165"/>
      <c r="I568" s="165"/>
      <c r="J568" s="165"/>
      <c r="K568" s="58"/>
      <c r="L568" s="229"/>
    </row>
    <row r="569" spans="1:12" ht="12.75" customHeight="1" hidden="1">
      <c r="A569" s="215" t="s">
        <v>799</v>
      </c>
      <c r="B569" s="172" t="s">
        <v>1491</v>
      </c>
      <c r="C569" s="223">
        <f t="shared" si="39"/>
        <v>0</v>
      </c>
      <c r="D569" s="165"/>
      <c r="E569" s="165"/>
      <c r="F569" s="165"/>
      <c r="G569" s="165"/>
      <c r="H569" s="165"/>
      <c r="I569" s="165"/>
      <c r="J569" s="165"/>
      <c r="K569" s="58"/>
      <c r="L569" s="229"/>
    </row>
    <row r="570" spans="1:12" ht="12.75" customHeight="1" hidden="1">
      <c r="A570" s="215" t="s">
        <v>800</v>
      </c>
      <c r="B570" s="172" t="s">
        <v>1492</v>
      </c>
      <c r="C570" s="223">
        <f t="shared" si="39"/>
        <v>0</v>
      </c>
      <c r="D570" s="165"/>
      <c r="E570" s="165"/>
      <c r="F570" s="165"/>
      <c r="G570" s="165"/>
      <c r="H570" s="165"/>
      <c r="I570" s="165"/>
      <c r="J570" s="165"/>
      <c r="K570" s="58"/>
      <c r="L570" s="229"/>
    </row>
    <row r="571" spans="1:12" ht="12.75" customHeight="1" hidden="1">
      <c r="A571" s="215" t="s">
        <v>801</v>
      </c>
      <c r="B571" s="172" t="s">
        <v>1493</v>
      </c>
      <c r="C571" s="223">
        <f t="shared" si="39"/>
        <v>0</v>
      </c>
      <c r="D571" s="165"/>
      <c r="E571" s="165"/>
      <c r="F571" s="165"/>
      <c r="G571" s="165"/>
      <c r="H571" s="165"/>
      <c r="I571" s="165"/>
      <c r="J571" s="165"/>
      <c r="K571" s="58"/>
      <c r="L571" s="229"/>
    </row>
    <row r="572" spans="1:12" ht="12.75" customHeight="1" hidden="1">
      <c r="A572" s="215" t="s">
        <v>802</v>
      </c>
      <c r="B572" s="172" t="s">
        <v>1494</v>
      </c>
      <c r="C572" s="223">
        <f t="shared" si="39"/>
        <v>0</v>
      </c>
      <c r="D572" s="165"/>
      <c r="E572" s="165"/>
      <c r="F572" s="165"/>
      <c r="G572" s="165"/>
      <c r="H572" s="165"/>
      <c r="I572" s="165"/>
      <c r="J572" s="165"/>
      <c r="K572" s="58"/>
      <c r="L572" s="229"/>
    </row>
    <row r="573" spans="1:12" ht="12.75" customHeight="1" hidden="1">
      <c r="A573" s="215"/>
      <c r="B573" s="172" t="s">
        <v>989</v>
      </c>
      <c r="C573" s="223">
        <f t="shared" si="39"/>
        <v>0</v>
      </c>
      <c r="D573" s="165"/>
      <c r="E573" s="165"/>
      <c r="F573" s="165"/>
      <c r="G573" s="165"/>
      <c r="H573" s="165"/>
      <c r="I573" s="165"/>
      <c r="J573" s="165"/>
      <c r="K573" s="58"/>
      <c r="L573" s="229"/>
    </row>
    <row r="574" spans="1:12" ht="12.75" customHeight="1" hidden="1">
      <c r="A574" s="215"/>
      <c r="B574" s="172" t="s">
        <v>990</v>
      </c>
      <c r="C574" s="223">
        <f t="shared" si="39"/>
        <v>0</v>
      </c>
      <c r="D574" s="232">
        <f aca="true" t="shared" si="40" ref="D574:J574">SUM(D553:D573)</f>
        <v>0</v>
      </c>
      <c r="E574" s="232">
        <f t="shared" si="40"/>
        <v>0</v>
      </c>
      <c r="F574" s="232">
        <f t="shared" si="40"/>
        <v>0</v>
      </c>
      <c r="G574" s="232">
        <f t="shared" si="40"/>
        <v>0</v>
      </c>
      <c r="H574" s="232">
        <f t="shared" si="40"/>
        <v>0</v>
      </c>
      <c r="I574" s="232">
        <f t="shared" si="40"/>
        <v>0</v>
      </c>
      <c r="J574" s="232">
        <f t="shared" si="40"/>
        <v>0</v>
      </c>
      <c r="K574" s="58"/>
      <c r="L574" s="229"/>
    </row>
    <row r="575" spans="1:12" ht="12.75" customHeight="1" hidden="1">
      <c r="A575" s="216"/>
      <c r="B575" s="180" t="s">
        <v>1495</v>
      </c>
      <c r="C575" s="223"/>
      <c r="D575" s="165"/>
      <c r="E575" s="165"/>
      <c r="F575" s="165"/>
      <c r="G575" s="165"/>
      <c r="H575" s="165"/>
      <c r="I575" s="165"/>
      <c r="J575" s="165"/>
      <c r="K575" s="58"/>
      <c r="L575" s="229"/>
    </row>
    <row r="576" spans="1:12" ht="12.75" customHeight="1" hidden="1">
      <c r="A576" s="215" t="s">
        <v>803</v>
      </c>
      <c r="B576" s="172" t="s">
        <v>1496</v>
      </c>
      <c r="C576" s="223">
        <f aca="true" t="shared" si="41" ref="C576:C594">D576+E576+F576</f>
        <v>0</v>
      </c>
      <c r="D576" s="165"/>
      <c r="E576" s="165"/>
      <c r="F576" s="165"/>
      <c r="G576" s="165"/>
      <c r="H576" s="165"/>
      <c r="I576" s="165"/>
      <c r="J576" s="165"/>
      <c r="K576" s="58"/>
      <c r="L576" s="229"/>
    </row>
    <row r="577" spans="1:12" ht="12.75" customHeight="1" hidden="1">
      <c r="A577" s="215" t="s">
        <v>804</v>
      </c>
      <c r="B577" s="172" t="s">
        <v>1497</v>
      </c>
      <c r="C577" s="223">
        <f t="shared" si="41"/>
        <v>0</v>
      </c>
      <c r="D577" s="165"/>
      <c r="E577" s="165"/>
      <c r="F577" s="165"/>
      <c r="G577" s="165"/>
      <c r="H577" s="165"/>
      <c r="I577" s="165"/>
      <c r="J577" s="165"/>
      <c r="K577" s="58"/>
      <c r="L577" s="229"/>
    </row>
    <row r="578" spans="1:12" ht="12.75" customHeight="1" hidden="1">
      <c r="A578" s="215" t="s">
        <v>805</v>
      </c>
      <c r="B578" s="172" t="s">
        <v>1498</v>
      </c>
      <c r="C578" s="223">
        <f t="shared" si="41"/>
        <v>0</v>
      </c>
      <c r="D578" s="165"/>
      <c r="E578" s="165"/>
      <c r="F578" s="165"/>
      <c r="G578" s="165"/>
      <c r="H578" s="165"/>
      <c r="I578" s="165"/>
      <c r="J578" s="165"/>
      <c r="K578" s="58"/>
      <c r="L578" s="229"/>
    </row>
    <row r="579" spans="1:12" ht="12.75" customHeight="1" hidden="1">
      <c r="A579" s="215" t="s">
        <v>806</v>
      </c>
      <c r="B579" s="172" t="s">
        <v>1499</v>
      </c>
      <c r="C579" s="223">
        <f t="shared" si="41"/>
        <v>0</v>
      </c>
      <c r="D579" s="165"/>
      <c r="E579" s="165"/>
      <c r="F579" s="165"/>
      <c r="G579" s="165"/>
      <c r="H579" s="165"/>
      <c r="I579" s="165"/>
      <c r="J579" s="165"/>
      <c r="K579" s="58"/>
      <c r="L579" s="229"/>
    </row>
    <row r="580" spans="1:12" ht="12.75" customHeight="1" hidden="1">
      <c r="A580" s="215" t="s">
        <v>807</v>
      </c>
      <c r="B580" s="172" t="s">
        <v>1500</v>
      </c>
      <c r="C580" s="223">
        <f t="shared" si="41"/>
        <v>0</v>
      </c>
      <c r="D580" s="165"/>
      <c r="E580" s="165"/>
      <c r="F580" s="165"/>
      <c r="G580" s="165"/>
      <c r="H580" s="165"/>
      <c r="I580" s="165"/>
      <c r="J580" s="165"/>
      <c r="K580" s="58"/>
      <c r="L580" s="229"/>
    </row>
    <row r="581" spans="1:12" ht="12.75" customHeight="1" hidden="1">
      <c r="A581" s="215" t="s">
        <v>808</v>
      </c>
      <c r="B581" s="172" t="s">
        <v>1501</v>
      </c>
      <c r="C581" s="223">
        <f t="shared" si="41"/>
        <v>0</v>
      </c>
      <c r="D581" s="165"/>
      <c r="E581" s="165"/>
      <c r="F581" s="165"/>
      <c r="G581" s="165"/>
      <c r="H581" s="165"/>
      <c r="I581" s="165"/>
      <c r="J581" s="165"/>
      <c r="K581" s="58"/>
      <c r="L581" s="229"/>
    </row>
    <row r="582" spans="1:12" ht="12.75" customHeight="1" hidden="1">
      <c r="A582" s="215" t="s">
        <v>809</v>
      </c>
      <c r="B582" s="172" t="s">
        <v>1502</v>
      </c>
      <c r="C582" s="223">
        <f t="shared" si="41"/>
        <v>0</v>
      </c>
      <c r="D582" s="165"/>
      <c r="E582" s="165"/>
      <c r="F582" s="165"/>
      <c r="G582" s="165"/>
      <c r="H582" s="165"/>
      <c r="I582" s="165"/>
      <c r="J582" s="165"/>
      <c r="K582" s="58"/>
      <c r="L582" s="229"/>
    </row>
    <row r="583" spans="1:12" ht="12.75" customHeight="1" hidden="1">
      <c r="A583" s="215" t="s">
        <v>810</v>
      </c>
      <c r="B583" s="172" t="s">
        <v>1503</v>
      </c>
      <c r="C583" s="223">
        <f t="shared" si="41"/>
        <v>0</v>
      </c>
      <c r="D583" s="165"/>
      <c r="E583" s="165"/>
      <c r="F583" s="165"/>
      <c r="G583" s="165"/>
      <c r="H583" s="165"/>
      <c r="I583" s="165"/>
      <c r="J583" s="165"/>
      <c r="K583" s="58"/>
      <c r="L583" s="229"/>
    </row>
    <row r="584" spans="1:12" ht="12.75" customHeight="1" hidden="1">
      <c r="A584" s="215" t="s">
        <v>811</v>
      </c>
      <c r="B584" s="172" t="s">
        <v>1504</v>
      </c>
      <c r="C584" s="223">
        <f t="shared" si="41"/>
        <v>0</v>
      </c>
      <c r="D584" s="165"/>
      <c r="E584" s="165"/>
      <c r="F584" s="165"/>
      <c r="G584" s="165"/>
      <c r="H584" s="165"/>
      <c r="I584" s="165"/>
      <c r="J584" s="165"/>
      <c r="K584" s="58"/>
      <c r="L584" s="229"/>
    </row>
    <row r="585" spans="1:12" ht="12.75" customHeight="1" hidden="1">
      <c r="A585" s="215" t="s">
        <v>812</v>
      </c>
      <c r="B585" s="172" t="s">
        <v>1505</v>
      </c>
      <c r="C585" s="223">
        <f t="shared" si="41"/>
        <v>0</v>
      </c>
      <c r="D585" s="165"/>
      <c r="E585" s="165"/>
      <c r="F585" s="165"/>
      <c r="G585" s="165"/>
      <c r="H585" s="165"/>
      <c r="I585" s="165"/>
      <c r="J585" s="165"/>
      <c r="K585" s="58"/>
      <c r="L585" s="229"/>
    </row>
    <row r="586" spans="1:12" ht="12.75" customHeight="1" hidden="1">
      <c r="A586" s="215" t="s">
        <v>813</v>
      </c>
      <c r="B586" s="172" t="s">
        <v>1506</v>
      </c>
      <c r="C586" s="223">
        <f t="shared" si="41"/>
        <v>0</v>
      </c>
      <c r="D586" s="165"/>
      <c r="E586" s="165"/>
      <c r="F586" s="165"/>
      <c r="G586" s="165"/>
      <c r="H586" s="165"/>
      <c r="I586" s="165"/>
      <c r="J586" s="165"/>
      <c r="K586" s="58"/>
      <c r="L586" s="229"/>
    </row>
    <row r="587" spans="1:12" ht="12.75" customHeight="1" hidden="1">
      <c r="A587" s="215" t="s">
        <v>814</v>
      </c>
      <c r="B587" s="172" t="s">
        <v>1507</v>
      </c>
      <c r="C587" s="223">
        <f t="shared" si="41"/>
        <v>0</v>
      </c>
      <c r="D587" s="165"/>
      <c r="E587" s="165"/>
      <c r="F587" s="165"/>
      <c r="G587" s="165"/>
      <c r="H587" s="165"/>
      <c r="I587" s="165"/>
      <c r="J587" s="165"/>
      <c r="K587" s="58"/>
      <c r="L587" s="229"/>
    </row>
    <row r="588" spans="1:12" ht="12.75" customHeight="1" hidden="1">
      <c r="A588" s="215" t="s">
        <v>815</v>
      </c>
      <c r="B588" s="172" t="s">
        <v>1508</v>
      </c>
      <c r="C588" s="223">
        <f t="shared" si="41"/>
        <v>0</v>
      </c>
      <c r="D588" s="165"/>
      <c r="E588" s="165"/>
      <c r="F588" s="165"/>
      <c r="G588" s="165"/>
      <c r="H588" s="165"/>
      <c r="I588" s="165"/>
      <c r="J588" s="165"/>
      <c r="K588" s="58"/>
      <c r="L588" s="229"/>
    </row>
    <row r="589" spans="1:12" ht="12.75" customHeight="1" hidden="1">
      <c r="A589" s="215" t="s">
        <v>816</v>
      </c>
      <c r="B589" s="172" t="s">
        <v>1509</v>
      </c>
      <c r="C589" s="223">
        <f t="shared" si="41"/>
        <v>0</v>
      </c>
      <c r="D589" s="165"/>
      <c r="E589" s="165"/>
      <c r="F589" s="165"/>
      <c r="G589" s="165"/>
      <c r="H589" s="165"/>
      <c r="I589" s="165"/>
      <c r="J589" s="165"/>
      <c r="K589" s="58"/>
      <c r="L589" s="229"/>
    </row>
    <row r="590" spans="1:12" ht="12.75" customHeight="1" hidden="1">
      <c r="A590" s="215" t="s">
        <v>817</v>
      </c>
      <c r="B590" s="172" t="s">
        <v>1510</v>
      </c>
      <c r="C590" s="223">
        <f t="shared" si="41"/>
        <v>0</v>
      </c>
      <c r="D590" s="165"/>
      <c r="E590" s="165"/>
      <c r="F590" s="165"/>
      <c r="G590" s="165"/>
      <c r="H590" s="165"/>
      <c r="I590" s="165"/>
      <c r="J590" s="165"/>
      <c r="K590" s="58"/>
      <c r="L590" s="229"/>
    </row>
    <row r="591" spans="1:12" ht="12.75" customHeight="1" hidden="1">
      <c r="A591" s="215" t="s">
        <v>818</v>
      </c>
      <c r="B591" s="172" t="s">
        <v>1511</v>
      </c>
      <c r="C591" s="223">
        <f t="shared" si="41"/>
        <v>0</v>
      </c>
      <c r="D591" s="165"/>
      <c r="E591" s="165"/>
      <c r="F591" s="165"/>
      <c r="G591" s="165"/>
      <c r="H591" s="165"/>
      <c r="I591" s="165"/>
      <c r="J591" s="165"/>
      <c r="K591" s="58"/>
      <c r="L591" s="229"/>
    </row>
    <row r="592" spans="1:12" ht="12.75" customHeight="1" hidden="1">
      <c r="A592" s="215" t="s">
        <v>819</v>
      </c>
      <c r="B592" s="172" t="s">
        <v>1512</v>
      </c>
      <c r="C592" s="223">
        <f t="shared" si="41"/>
        <v>0</v>
      </c>
      <c r="D592" s="165"/>
      <c r="E592" s="165"/>
      <c r="F592" s="165"/>
      <c r="G592" s="165"/>
      <c r="H592" s="165"/>
      <c r="I592" s="165"/>
      <c r="J592" s="165"/>
      <c r="K592" s="58"/>
      <c r="L592" s="229"/>
    </row>
    <row r="593" spans="1:12" ht="12.75" customHeight="1" hidden="1">
      <c r="A593" s="215"/>
      <c r="B593" s="172" t="s">
        <v>989</v>
      </c>
      <c r="C593" s="223">
        <f t="shared" si="41"/>
        <v>0</v>
      </c>
      <c r="D593" s="165"/>
      <c r="E593" s="165"/>
      <c r="F593" s="165"/>
      <c r="G593" s="165"/>
      <c r="H593" s="165"/>
      <c r="I593" s="165"/>
      <c r="J593" s="165"/>
      <c r="K593" s="58"/>
      <c r="L593" s="229"/>
    </row>
    <row r="594" spans="1:12" ht="12.75" customHeight="1" hidden="1">
      <c r="A594" s="215"/>
      <c r="B594" s="172" t="s">
        <v>990</v>
      </c>
      <c r="C594" s="223">
        <f t="shared" si="41"/>
        <v>0</v>
      </c>
      <c r="D594" s="232">
        <f aca="true" t="shared" si="42" ref="D594:J594">SUM(D576:D593)</f>
        <v>0</v>
      </c>
      <c r="E594" s="232">
        <f t="shared" si="42"/>
        <v>0</v>
      </c>
      <c r="F594" s="232">
        <f t="shared" si="42"/>
        <v>0</v>
      </c>
      <c r="G594" s="232">
        <f t="shared" si="42"/>
        <v>0</v>
      </c>
      <c r="H594" s="232">
        <f t="shared" si="42"/>
        <v>0</v>
      </c>
      <c r="I594" s="232">
        <f t="shared" si="42"/>
        <v>0</v>
      </c>
      <c r="J594" s="232">
        <f t="shared" si="42"/>
        <v>0</v>
      </c>
      <c r="K594" s="58"/>
      <c r="L594" s="229"/>
    </row>
    <row r="595" spans="1:12" ht="12.75" customHeight="1" hidden="1">
      <c r="A595" s="216"/>
      <c r="B595" s="180" t="s">
        <v>1513</v>
      </c>
      <c r="C595" s="223"/>
      <c r="D595" s="165"/>
      <c r="E595" s="165"/>
      <c r="F595" s="165"/>
      <c r="G595" s="165"/>
      <c r="H595" s="165"/>
      <c r="I595" s="165"/>
      <c r="J595" s="165"/>
      <c r="K595" s="58"/>
      <c r="L595" s="229"/>
    </row>
    <row r="596" spans="1:12" ht="12.75" customHeight="1" hidden="1">
      <c r="A596" s="215" t="s">
        <v>820</v>
      </c>
      <c r="B596" s="172" t="s">
        <v>1514</v>
      </c>
      <c r="C596" s="223">
        <f aca="true" t="shared" si="43" ref="C596:C634">D596+E596+F596</f>
        <v>0</v>
      </c>
      <c r="D596" s="165"/>
      <c r="E596" s="165"/>
      <c r="F596" s="165"/>
      <c r="G596" s="165"/>
      <c r="H596" s="165"/>
      <c r="I596" s="165"/>
      <c r="J596" s="165"/>
      <c r="K596" s="58"/>
      <c r="L596" s="229"/>
    </row>
    <row r="597" spans="1:12" ht="12.75" customHeight="1" hidden="1">
      <c r="A597" s="215" t="s">
        <v>821</v>
      </c>
      <c r="B597" s="172" t="s">
        <v>1515</v>
      </c>
      <c r="C597" s="223">
        <f t="shared" si="43"/>
        <v>0</v>
      </c>
      <c r="D597" s="165"/>
      <c r="E597" s="165"/>
      <c r="F597" s="165"/>
      <c r="G597" s="165"/>
      <c r="H597" s="165"/>
      <c r="I597" s="165"/>
      <c r="J597" s="165"/>
      <c r="K597" s="58"/>
      <c r="L597" s="229"/>
    </row>
    <row r="598" spans="1:12" ht="12.75" customHeight="1" hidden="1">
      <c r="A598" s="215" t="s">
        <v>822</v>
      </c>
      <c r="B598" s="172" t="s">
        <v>1516</v>
      </c>
      <c r="C598" s="223">
        <f t="shared" si="43"/>
        <v>0</v>
      </c>
      <c r="D598" s="165"/>
      <c r="E598" s="165"/>
      <c r="F598" s="165"/>
      <c r="G598" s="165"/>
      <c r="H598" s="165"/>
      <c r="I598" s="165"/>
      <c r="J598" s="165"/>
      <c r="K598" s="58"/>
      <c r="L598" s="229"/>
    </row>
    <row r="599" spans="1:12" ht="12.75" customHeight="1" hidden="1">
      <c r="A599" s="215" t="s">
        <v>823</v>
      </c>
      <c r="B599" s="172" t="s">
        <v>1517</v>
      </c>
      <c r="C599" s="223">
        <f t="shared" si="43"/>
        <v>0</v>
      </c>
      <c r="D599" s="165"/>
      <c r="E599" s="165"/>
      <c r="F599" s="165"/>
      <c r="G599" s="165"/>
      <c r="H599" s="165"/>
      <c r="I599" s="165"/>
      <c r="J599" s="165"/>
      <c r="K599" s="58"/>
      <c r="L599" s="229"/>
    </row>
    <row r="600" spans="1:12" ht="12.75" customHeight="1" hidden="1">
      <c r="A600" s="215" t="s">
        <v>824</v>
      </c>
      <c r="B600" s="172" t="s">
        <v>1518</v>
      </c>
      <c r="C600" s="223">
        <f t="shared" si="43"/>
        <v>0</v>
      </c>
      <c r="D600" s="165"/>
      <c r="E600" s="165"/>
      <c r="F600" s="165"/>
      <c r="G600" s="165"/>
      <c r="H600" s="165"/>
      <c r="I600" s="165"/>
      <c r="J600" s="165"/>
      <c r="K600" s="58"/>
      <c r="L600" s="229"/>
    </row>
    <row r="601" spans="1:12" ht="12.75" customHeight="1" hidden="1">
      <c r="A601" s="215" t="s">
        <v>825</v>
      </c>
      <c r="B601" s="172" t="s">
        <v>1519</v>
      </c>
      <c r="C601" s="223">
        <f t="shared" si="43"/>
        <v>0</v>
      </c>
      <c r="D601" s="165"/>
      <c r="E601" s="165"/>
      <c r="F601" s="165"/>
      <c r="G601" s="165"/>
      <c r="H601" s="165"/>
      <c r="I601" s="165"/>
      <c r="J601" s="165"/>
      <c r="K601" s="58"/>
      <c r="L601" s="229"/>
    </row>
    <row r="602" spans="1:12" ht="12.75" customHeight="1" hidden="1">
      <c r="A602" s="215" t="s">
        <v>826</v>
      </c>
      <c r="B602" s="172" t="s">
        <v>1520</v>
      </c>
      <c r="C602" s="223">
        <f t="shared" si="43"/>
        <v>0</v>
      </c>
      <c r="D602" s="165"/>
      <c r="E602" s="165"/>
      <c r="F602" s="165"/>
      <c r="G602" s="165"/>
      <c r="H602" s="165"/>
      <c r="I602" s="165"/>
      <c r="J602" s="165"/>
      <c r="K602" s="58"/>
      <c r="L602" s="229"/>
    </row>
    <row r="603" spans="1:12" ht="12.75" customHeight="1" hidden="1">
      <c r="A603" s="215" t="s">
        <v>827</v>
      </c>
      <c r="B603" s="172" t="s">
        <v>1521</v>
      </c>
      <c r="C603" s="223">
        <f t="shared" si="43"/>
        <v>0</v>
      </c>
      <c r="D603" s="165"/>
      <c r="E603" s="165"/>
      <c r="F603" s="165"/>
      <c r="G603" s="165"/>
      <c r="H603" s="165"/>
      <c r="I603" s="165"/>
      <c r="J603" s="165"/>
      <c r="K603" s="58"/>
      <c r="L603" s="229"/>
    </row>
    <row r="604" spans="1:12" ht="12.75" customHeight="1" hidden="1">
      <c r="A604" s="215" t="s">
        <v>828</v>
      </c>
      <c r="B604" s="172" t="s">
        <v>1522</v>
      </c>
      <c r="C604" s="223">
        <f t="shared" si="43"/>
        <v>0</v>
      </c>
      <c r="D604" s="165"/>
      <c r="E604" s="165"/>
      <c r="F604" s="165"/>
      <c r="G604" s="165"/>
      <c r="H604" s="165"/>
      <c r="I604" s="165"/>
      <c r="J604" s="165"/>
      <c r="K604" s="58"/>
      <c r="L604" s="229"/>
    </row>
    <row r="605" spans="1:12" ht="12.75" customHeight="1" hidden="1">
      <c r="A605" s="215" t="s">
        <v>829</v>
      </c>
      <c r="B605" s="172" t="s">
        <v>1523</v>
      </c>
      <c r="C605" s="223">
        <f t="shared" si="43"/>
        <v>0</v>
      </c>
      <c r="D605" s="165"/>
      <c r="E605" s="165"/>
      <c r="F605" s="165"/>
      <c r="G605" s="165"/>
      <c r="H605" s="165"/>
      <c r="I605" s="165"/>
      <c r="J605" s="165"/>
      <c r="K605" s="58"/>
      <c r="L605" s="229"/>
    </row>
    <row r="606" spans="1:12" ht="12.75" customHeight="1" hidden="1">
      <c r="A606" s="215" t="s">
        <v>830</v>
      </c>
      <c r="B606" s="172" t="s">
        <v>1524</v>
      </c>
      <c r="C606" s="223">
        <f t="shared" si="43"/>
        <v>0</v>
      </c>
      <c r="D606" s="165"/>
      <c r="E606" s="165"/>
      <c r="F606" s="165"/>
      <c r="G606" s="165"/>
      <c r="H606" s="165"/>
      <c r="I606" s="165"/>
      <c r="J606" s="165"/>
      <c r="K606" s="58"/>
      <c r="L606" s="229"/>
    </row>
    <row r="607" spans="1:12" ht="12.75" customHeight="1" hidden="1">
      <c r="A607" s="215" t="s">
        <v>831</v>
      </c>
      <c r="B607" s="172" t="s">
        <v>1525</v>
      </c>
      <c r="C607" s="223">
        <f t="shared" si="43"/>
        <v>0</v>
      </c>
      <c r="D607" s="165"/>
      <c r="E607" s="165"/>
      <c r="F607" s="165"/>
      <c r="G607" s="165"/>
      <c r="H607" s="165"/>
      <c r="I607" s="165"/>
      <c r="J607" s="165"/>
      <c r="K607" s="58"/>
      <c r="L607" s="229"/>
    </row>
    <row r="608" spans="1:12" ht="12.75" customHeight="1" hidden="1">
      <c r="A608" s="215" t="s">
        <v>832</v>
      </c>
      <c r="B608" s="172" t="s">
        <v>1526</v>
      </c>
      <c r="C608" s="223">
        <f t="shared" si="43"/>
        <v>0</v>
      </c>
      <c r="D608" s="165"/>
      <c r="E608" s="165"/>
      <c r="F608" s="165"/>
      <c r="G608" s="165"/>
      <c r="H608" s="165"/>
      <c r="I608" s="165"/>
      <c r="J608" s="165"/>
      <c r="K608" s="58"/>
      <c r="L608" s="229"/>
    </row>
    <row r="609" spans="1:12" ht="12.75" customHeight="1" hidden="1">
      <c r="A609" s="215" t="s">
        <v>833</v>
      </c>
      <c r="B609" s="172" t="s">
        <v>1527</v>
      </c>
      <c r="C609" s="223">
        <f t="shared" si="43"/>
        <v>0</v>
      </c>
      <c r="D609" s="165"/>
      <c r="E609" s="165"/>
      <c r="F609" s="165"/>
      <c r="G609" s="165"/>
      <c r="H609" s="165"/>
      <c r="I609" s="165"/>
      <c r="J609" s="165"/>
      <c r="K609" s="58"/>
      <c r="L609" s="229"/>
    </row>
    <row r="610" spans="1:12" ht="12.75" customHeight="1" hidden="1">
      <c r="A610" s="215" t="s">
        <v>834</v>
      </c>
      <c r="B610" s="172" t="s">
        <v>1528</v>
      </c>
      <c r="C610" s="223">
        <f t="shared" si="43"/>
        <v>0</v>
      </c>
      <c r="D610" s="165"/>
      <c r="E610" s="165"/>
      <c r="F610" s="165"/>
      <c r="G610" s="165"/>
      <c r="H610" s="165"/>
      <c r="I610" s="165"/>
      <c r="J610" s="165"/>
      <c r="K610" s="58"/>
      <c r="L610" s="229"/>
    </row>
    <row r="611" spans="1:12" ht="12.75" customHeight="1" hidden="1">
      <c r="A611" s="215" t="s">
        <v>835</v>
      </c>
      <c r="B611" s="172" t="s">
        <v>1529</v>
      </c>
      <c r="C611" s="223">
        <f t="shared" si="43"/>
        <v>0</v>
      </c>
      <c r="D611" s="165"/>
      <c r="E611" s="165"/>
      <c r="F611" s="165"/>
      <c r="G611" s="165"/>
      <c r="H611" s="165"/>
      <c r="I611" s="165"/>
      <c r="J611" s="165"/>
      <c r="K611" s="58"/>
      <c r="L611" s="229"/>
    </row>
    <row r="612" spans="1:12" ht="12.75" customHeight="1" hidden="1">
      <c r="A612" s="215" t="s">
        <v>836</v>
      </c>
      <c r="B612" s="172" t="s">
        <v>1530</v>
      </c>
      <c r="C612" s="223">
        <f t="shared" si="43"/>
        <v>0</v>
      </c>
      <c r="D612" s="165"/>
      <c r="E612" s="165"/>
      <c r="F612" s="165"/>
      <c r="G612" s="165"/>
      <c r="H612" s="165"/>
      <c r="I612" s="165"/>
      <c r="J612" s="165"/>
      <c r="K612" s="58"/>
      <c r="L612" s="229"/>
    </row>
    <row r="613" spans="1:12" ht="12.75" customHeight="1" hidden="1">
      <c r="A613" s="215" t="s">
        <v>837</v>
      </c>
      <c r="B613" s="172" t="s">
        <v>1531</v>
      </c>
      <c r="C613" s="223">
        <f t="shared" si="43"/>
        <v>0</v>
      </c>
      <c r="D613" s="165"/>
      <c r="E613" s="165"/>
      <c r="F613" s="165"/>
      <c r="G613" s="165"/>
      <c r="H613" s="165"/>
      <c r="I613" s="165"/>
      <c r="J613" s="165"/>
      <c r="K613" s="58"/>
      <c r="L613" s="229"/>
    </row>
    <row r="614" spans="1:12" ht="12.75" customHeight="1" hidden="1">
      <c r="A614" s="215" t="s">
        <v>838</v>
      </c>
      <c r="B614" s="172" t="s">
        <v>1532</v>
      </c>
      <c r="C614" s="223">
        <f t="shared" si="43"/>
        <v>0</v>
      </c>
      <c r="D614" s="165"/>
      <c r="E614" s="165"/>
      <c r="F614" s="165"/>
      <c r="G614" s="165"/>
      <c r="H614" s="165"/>
      <c r="I614" s="165"/>
      <c r="J614" s="165"/>
      <c r="K614" s="58"/>
      <c r="L614" s="229"/>
    </row>
    <row r="615" spans="1:12" ht="12.75" customHeight="1" hidden="1">
      <c r="A615" s="215" t="s">
        <v>839</v>
      </c>
      <c r="B615" s="172" t="s">
        <v>1533</v>
      </c>
      <c r="C615" s="223">
        <f t="shared" si="43"/>
        <v>0</v>
      </c>
      <c r="D615" s="165"/>
      <c r="E615" s="165"/>
      <c r="F615" s="165"/>
      <c r="G615" s="165"/>
      <c r="H615" s="165"/>
      <c r="I615" s="165"/>
      <c r="J615" s="165"/>
      <c r="K615" s="58"/>
      <c r="L615" s="229"/>
    </row>
    <row r="616" spans="1:12" ht="12.75" customHeight="1" hidden="1">
      <c r="A616" s="215" t="s">
        <v>840</v>
      </c>
      <c r="B616" s="172" t="s">
        <v>1534</v>
      </c>
      <c r="C616" s="223">
        <f t="shared" si="43"/>
        <v>0</v>
      </c>
      <c r="D616" s="165"/>
      <c r="E616" s="165"/>
      <c r="F616" s="165"/>
      <c r="G616" s="165"/>
      <c r="H616" s="165"/>
      <c r="I616" s="165"/>
      <c r="J616" s="165"/>
      <c r="K616" s="58"/>
      <c r="L616" s="229"/>
    </row>
    <row r="617" spans="1:12" ht="12.75" customHeight="1" hidden="1">
      <c r="A617" s="215" t="s">
        <v>841</v>
      </c>
      <c r="B617" s="172" t="s">
        <v>1535</v>
      </c>
      <c r="C617" s="223">
        <f t="shared" si="43"/>
        <v>0</v>
      </c>
      <c r="D617" s="165"/>
      <c r="E617" s="165"/>
      <c r="F617" s="165"/>
      <c r="G617" s="165"/>
      <c r="H617" s="165"/>
      <c r="I617" s="165"/>
      <c r="J617" s="165"/>
      <c r="K617" s="58"/>
      <c r="L617" s="229"/>
    </row>
    <row r="618" spans="1:12" ht="12.75" customHeight="1" hidden="1">
      <c r="A618" s="215" t="s">
        <v>842</v>
      </c>
      <c r="B618" s="172" t="s">
        <v>1536</v>
      </c>
      <c r="C618" s="223">
        <f t="shared" si="43"/>
        <v>0</v>
      </c>
      <c r="D618" s="165"/>
      <c r="E618" s="165"/>
      <c r="F618" s="165"/>
      <c r="G618" s="165"/>
      <c r="H618" s="165"/>
      <c r="I618" s="165"/>
      <c r="J618" s="165"/>
      <c r="K618" s="58"/>
      <c r="L618" s="229"/>
    </row>
    <row r="619" spans="1:12" ht="12.75" customHeight="1" hidden="1">
      <c r="A619" s="215" t="s">
        <v>843</v>
      </c>
      <c r="B619" s="172" t="s">
        <v>1537</v>
      </c>
      <c r="C619" s="223">
        <f t="shared" si="43"/>
        <v>0</v>
      </c>
      <c r="D619" s="165"/>
      <c r="E619" s="165"/>
      <c r="F619" s="165"/>
      <c r="G619" s="165"/>
      <c r="H619" s="165"/>
      <c r="I619" s="165"/>
      <c r="J619" s="165"/>
      <c r="K619" s="58"/>
      <c r="L619" s="229"/>
    </row>
    <row r="620" spans="1:12" ht="12.75" customHeight="1" hidden="1">
      <c r="A620" s="215" t="s">
        <v>844</v>
      </c>
      <c r="B620" s="172" t="s">
        <v>1538</v>
      </c>
      <c r="C620" s="223">
        <f t="shared" si="43"/>
        <v>0</v>
      </c>
      <c r="D620" s="165"/>
      <c r="E620" s="165"/>
      <c r="F620" s="165"/>
      <c r="G620" s="165"/>
      <c r="H620" s="165"/>
      <c r="I620" s="165"/>
      <c r="J620" s="165"/>
      <c r="K620" s="58"/>
      <c r="L620" s="229"/>
    </row>
    <row r="621" spans="1:12" ht="12.75" customHeight="1" hidden="1">
      <c r="A621" s="215" t="s">
        <v>845</v>
      </c>
      <c r="B621" s="172" t="s">
        <v>1539</v>
      </c>
      <c r="C621" s="223">
        <f t="shared" si="43"/>
        <v>0</v>
      </c>
      <c r="D621" s="165"/>
      <c r="E621" s="165"/>
      <c r="F621" s="165"/>
      <c r="G621" s="165"/>
      <c r="H621" s="165"/>
      <c r="I621" s="165"/>
      <c r="J621" s="165"/>
      <c r="K621" s="58"/>
      <c r="L621" s="229"/>
    </row>
    <row r="622" spans="1:12" ht="12.75" customHeight="1" hidden="1">
      <c r="A622" s="215" t="s">
        <v>846</v>
      </c>
      <c r="B622" s="172" t="s">
        <v>1540</v>
      </c>
      <c r="C622" s="223">
        <f t="shared" si="43"/>
        <v>0</v>
      </c>
      <c r="D622" s="165"/>
      <c r="E622" s="165"/>
      <c r="F622" s="165"/>
      <c r="G622" s="165"/>
      <c r="H622" s="165"/>
      <c r="I622" s="165"/>
      <c r="J622" s="165"/>
      <c r="K622" s="58"/>
      <c r="L622" s="229"/>
    </row>
    <row r="623" spans="1:12" ht="12.75" customHeight="1" hidden="1">
      <c r="A623" s="215" t="s">
        <v>847</v>
      </c>
      <c r="B623" s="172" t="s">
        <v>1541</v>
      </c>
      <c r="C623" s="223">
        <f t="shared" si="43"/>
        <v>0</v>
      </c>
      <c r="D623" s="165"/>
      <c r="E623" s="165"/>
      <c r="F623" s="165"/>
      <c r="G623" s="165"/>
      <c r="H623" s="165"/>
      <c r="I623" s="165"/>
      <c r="J623" s="165"/>
      <c r="K623" s="58"/>
      <c r="L623" s="229"/>
    </row>
    <row r="624" spans="1:12" ht="12.75" customHeight="1" hidden="1">
      <c r="A624" s="215" t="s">
        <v>848</v>
      </c>
      <c r="B624" s="172" t="s">
        <v>1542</v>
      </c>
      <c r="C624" s="223">
        <f t="shared" si="43"/>
        <v>0</v>
      </c>
      <c r="D624" s="165"/>
      <c r="E624" s="165"/>
      <c r="F624" s="165"/>
      <c r="G624" s="165"/>
      <c r="H624" s="165"/>
      <c r="I624" s="165"/>
      <c r="J624" s="165"/>
      <c r="K624" s="58"/>
      <c r="L624" s="229"/>
    </row>
    <row r="625" spans="1:12" ht="12.75" customHeight="1" hidden="1">
      <c r="A625" s="215" t="s">
        <v>849</v>
      </c>
      <c r="B625" s="172" t="s">
        <v>1543</v>
      </c>
      <c r="C625" s="223">
        <f t="shared" si="43"/>
        <v>0</v>
      </c>
      <c r="D625" s="165"/>
      <c r="E625" s="165"/>
      <c r="F625" s="165"/>
      <c r="G625" s="165"/>
      <c r="H625" s="165"/>
      <c r="I625" s="165"/>
      <c r="J625" s="165"/>
      <c r="K625" s="58"/>
      <c r="L625" s="229"/>
    </row>
    <row r="626" spans="1:12" ht="12.75" customHeight="1" hidden="1">
      <c r="A626" s="215" t="s">
        <v>850</v>
      </c>
      <c r="B626" s="172" t="s">
        <v>1544</v>
      </c>
      <c r="C626" s="223">
        <f t="shared" si="43"/>
        <v>0</v>
      </c>
      <c r="D626" s="165"/>
      <c r="E626" s="165"/>
      <c r="F626" s="165"/>
      <c r="G626" s="165"/>
      <c r="H626" s="165"/>
      <c r="I626" s="165"/>
      <c r="J626" s="165"/>
      <c r="K626" s="58"/>
      <c r="L626" s="229"/>
    </row>
    <row r="627" spans="1:12" ht="12.75" customHeight="1" hidden="1">
      <c r="A627" s="215" t="s">
        <v>851</v>
      </c>
      <c r="B627" s="172" t="s">
        <v>1545</v>
      </c>
      <c r="C627" s="223">
        <f t="shared" si="43"/>
        <v>0</v>
      </c>
      <c r="D627" s="165"/>
      <c r="E627" s="165"/>
      <c r="F627" s="165"/>
      <c r="G627" s="165"/>
      <c r="H627" s="165"/>
      <c r="I627" s="165"/>
      <c r="J627" s="165"/>
      <c r="K627" s="58"/>
      <c r="L627" s="229"/>
    </row>
    <row r="628" spans="1:12" ht="12.75" customHeight="1" hidden="1">
      <c r="A628" s="215" t="s">
        <v>852</v>
      </c>
      <c r="B628" s="172" t="s">
        <v>1546</v>
      </c>
      <c r="C628" s="223">
        <f t="shared" si="43"/>
        <v>0</v>
      </c>
      <c r="D628" s="165"/>
      <c r="E628" s="165"/>
      <c r="F628" s="165"/>
      <c r="G628" s="165"/>
      <c r="H628" s="165"/>
      <c r="I628" s="165"/>
      <c r="J628" s="165"/>
      <c r="K628" s="58"/>
      <c r="L628" s="229"/>
    </row>
    <row r="629" spans="1:12" ht="12.75" customHeight="1" hidden="1">
      <c r="A629" s="215" t="s">
        <v>853</v>
      </c>
      <c r="B629" s="172" t="s">
        <v>1547</v>
      </c>
      <c r="C629" s="223">
        <f t="shared" si="43"/>
        <v>0</v>
      </c>
      <c r="D629" s="165"/>
      <c r="E629" s="165"/>
      <c r="F629" s="165"/>
      <c r="G629" s="165"/>
      <c r="H629" s="165"/>
      <c r="I629" s="165"/>
      <c r="J629" s="165"/>
      <c r="K629" s="58"/>
      <c r="L629" s="229"/>
    </row>
    <row r="630" spans="1:12" ht="12.75" customHeight="1" hidden="1">
      <c r="A630" s="215" t="s">
        <v>854</v>
      </c>
      <c r="B630" s="172" t="s">
        <v>1548</v>
      </c>
      <c r="C630" s="223">
        <f t="shared" si="43"/>
        <v>0</v>
      </c>
      <c r="D630" s="165"/>
      <c r="E630" s="165"/>
      <c r="F630" s="165"/>
      <c r="G630" s="165"/>
      <c r="H630" s="165"/>
      <c r="I630" s="165"/>
      <c r="J630" s="165"/>
      <c r="K630" s="58"/>
      <c r="L630" s="229"/>
    </row>
    <row r="631" spans="1:12" ht="12.75" customHeight="1" hidden="1">
      <c r="A631" s="215" t="s">
        <v>855</v>
      </c>
      <c r="B631" s="172" t="s">
        <v>1549</v>
      </c>
      <c r="C631" s="223">
        <f t="shared" si="43"/>
        <v>0</v>
      </c>
      <c r="D631" s="165"/>
      <c r="E631" s="165"/>
      <c r="F631" s="165"/>
      <c r="G631" s="165"/>
      <c r="H631" s="165"/>
      <c r="I631" s="165"/>
      <c r="J631" s="165"/>
      <c r="K631" s="58"/>
      <c r="L631" s="229"/>
    </row>
    <row r="632" spans="1:12" ht="12.75" customHeight="1" hidden="1">
      <c r="A632" s="215" t="s">
        <v>856</v>
      </c>
      <c r="B632" s="172" t="s">
        <v>1550</v>
      </c>
      <c r="C632" s="223">
        <f t="shared" si="43"/>
        <v>0</v>
      </c>
      <c r="D632" s="165"/>
      <c r="E632" s="165"/>
      <c r="F632" s="165"/>
      <c r="G632" s="165"/>
      <c r="H632" s="165"/>
      <c r="I632" s="165"/>
      <c r="J632" s="165"/>
      <c r="K632" s="58"/>
      <c r="L632" s="229"/>
    </row>
    <row r="633" spans="1:12" ht="12.75" customHeight="1" hidden="1">
      <c r="A633" s="215"/>
      <c r="B633" s="172" t="s">
        <v>989</v>
      </c>
      <c r="C633" s="223">
        <f t="shared" si="43"/>
        <v>0</v>
      </c>
      <c r="D633" s="165"/>
      <c r="E633" s="165"/>
      <c r="F633" s="165"/>
      <c r="G633" s="165"/>
      <c r="H633" s="165"/>
      <c r="I633" s="165"/>
      <c r="J633" s="165"/>
      <c r="K633" s="58"/>
      <c r="L633" s="229"/>
    </row>
    <row r="634" spans="1:12" ht="12.75" customHeight="1" hidden="1">
      <c r="A634" s="215"/>
      <c r="B634" s="172" t="s">
        <v>990</v>
      </c>
      <c r="C634" s="223">
        <f t="shared" si="43"/>
        <v>0</v>
      </c>
      <c r="D634" s="232">
        <f aca="true" t="shared" si="44" ref="D634:J634">SUM(D596:D633)</f>
        <v>0</v>
      </c>
      <c r="E634" s="232">
        <f t="shared" si="44"/>
        <v>0</v>
      </c>
      <c r="F634" s="232">
        <f t="shared" si="44"/>
        <v>0</v>
      </c>
      <c r="G634" s="232">
        <f t="shared" si="44"/>
        <v>0</v>
      </c>
      <c r="H634" s="232">
        <f t="shared" si="44"/>
        <v>0</v>
      </c>
      <c r="I634" s="232">
        <f t="shared" si="44"/>
        <v>0</v>
      </c>
      <c r="J634" s="232">
        <f t="shared" si="44"/>
        <v>0</v>
      </c>
      <c r="K634" s="58"/>
      <c r="L634" s="229"/>
    </row>
    <row r="635" spans="1:12" ht="12.75" customHeight="1" hidden="1">
      <c r="A635" s="216"/>
      <c r="B635" s="180" t="s">
        <v>1551</v>
      </c>
      <c r="C635" s="223"/>
      <c r="D635" s="165"/>
      <c r="E635" s="165"/>
      <c r="F635" s="165"/>
      <c r="G635" s="165"/>
      <c r="H635" s="165"/>
      <c r="I635" s="165"/>
      <c r="J635" s="165"/>
      <c r="K635" s="58"/>
      <c r="L635" s="229"/>
    </row>
    <row r="636" spans="1:12" ht="12.75" customHeight="1" hidden="1">
      <c r="A636" s="215" t="s">
        <v>857</v>
      </c>
      <c r="B636" s="172" t="s">
        <v>1552</v>
      </c>
      <c r="C636" s="223">
        <f aca="true" t="shared" si="45" ref="C636:C660">D636+E636+F636</f>
        <v>0</v>
      </c>
      <c r="D636" s="165"/>
      <c r="E636" s="165"/>
      <c r="F636" s="165"/>
      <c r="G636" s="165"/>
      <c r="H636" s="165"/>
      <c r="I636" s="165"/>
      <c r="J636" s="165"/>
      <c r="K636" s="58"/>
      <c r="L636" s="229"/>
    </row>
    <row r="637" spans="1:12" ht="12.75" customHeight="1" hidden="1">
      <c r="A637" s="215" t="s">
        <v>858</v>
      </c>
      <c r="B637" s="172" t="s">
        <v>1553</v>
      </c>
      <c r="C637" s="223">
        <f t="shared" si="45"/>
        <v>0</v>
      </c>
      <c r="D637" s="165"/>
      <c r="E637" s="165"/>
      <c r="F637" s="165"/>
      <c r="G637" s="165"/>
      <c r="H637" s="165"/>
      <c r="I637" s="165"/>
      <c r="J637" s="165"/>
      <c r="K637" s="58"/>
      <c r="L637" s="229"/>
    </row>
    <row r="638" spans="1:12" ht="12.75" customHeight="1" hidden="1">
      <c r="A638" s="215" t="s">
        <v>859</v>
      </c>
      <c r="B638" s="172" t="s">
        <v>1554</v>
      </c>
      <c r="C638" s="223">
        <f t="shared" si="45"/>
        <v>0</v>
      </c>
      <c r="D638" s="165"/>
      <c r="E638" s="165"/>
      <c r="F638" s="165"/>
      <c r="G638" s="165"/>
      <c r="H638" s="165"/>
      <c r="I638" s="165"/>
      <c r="J638" s="165"/>
      <c r="K638" s="58"/>
      <c r="L638" s="229"/>
    </row>
    <row r="639" spans="1:12" ht="12.75" customHeight="1" hidden="1">
      <c r="A639" s="215" t="s">
        <v>860</v>
      </c>
      <c r="B639" s="172" t="s">
        <v>1555</v>
      </c>
      <c r="C639" s="223">
        <f t="shared" si="45"/>
        <v>0</v>
      </c>
      <c r="D639" s="165"/>
      <c r="E639" s="165"/>
      <c r="F639" s="165"/>
      <c r="G639" s="165"/>
      <c r="H639" s="165"/>
      <c r="I639" s="165"/>
      <c r="J639" s="165"/>
      <c r="K639" s="58"/>
      <c r="L639" s="229"/>
    </row>
    <row r="640" spans="1:12" ht="12.75" customHeight="1" hidden="1">
      <c r="A640" s="215" t="s">
        <v>861</v>
      </c>
      <c r="B640" s="172" t="s">
        <v>1556</v>
      </c>
      <c r="C640" s="223">
        <f t="shared" si="45"/>
        <v>0</v>
      </c>
      <c r="D640" s="165"/>
      <c r="E640" s="165"/>
      <c r="F640" s="165"/>
      <c r="G640" s="165"/>
      <c r="H640" s="165"/>
      <c r="I640" s="165"/>
      <c r="J640" s="165"/>
      <c r="K640" s="58"/>
      <c r="L640" s="229"/>
    </row>
    <row r="641" spans="1:12" ht="12.75" customHeight="1" hidden="1">
      <c r="A641" s="215" t="s">
        <v>862</v>
      </c>
      <c r="B641" s="172" t="s">
        <v>1557</v>
      </c>
      <c r="C641" s="223">
        <f t="shared" si="45"/>
        <v>0</v>
      </c>
      <c r="D641" s="165"/>
      <c r="E641" s="165"/>
      <c r="F641" s="165"/>
      <c r="G641" s="165"/>
      <c r="H641" s="165"/>
      <c r="I641" s="165"/>
      <c r="J641" s="165"/>
      <c r="K641" s="58"/>
      <c r="L641" s="229"/>
    </row>
    <row r="642" spans="1:12" ht="12.75" customHeight="1" hidden="1">
      <c r="A642" s="215" t="s">
        <v>863</v>
      </c>
      <c r="B642" s="172" t="s">
        <v>1558</v>
      </c>
      <c r="C642" s="223">
        <f t="shared" si="45"/>
        <v>0</v>
      </c>
      <c r="D642" s="165"/>
      <c r="E642" s="165"/>
      <c r="F642" s="165"/>
      <c r="G642" s="165"/>
      <c r="H642" s="165"/>
      <c r="I642" s="165"/>
      <c r="J642" s="165"/>
      <c r="K642" s="58"/>
      <c r="L642" s="229"/>
    </row>
    <row r="643" spans="1:12" ht="12.75" customHeight="1" hidden="1">
      <c r="A643" s="215" t="s">
        <v>864</v>
      </c>
      <c r="B643" s="172" t="s">
        <v>1559</v>
      </c>
      <c r="C643" s="223">
        <f t="shared" si="45"/>
        <v>0</v>
      </c>
      <c r="D643" s="165"/>
      <c r="E643" s="165"/>
      <c r="F643" s="165"/>
      <c r="G643" s="165"/>
      <c r="H643" s="165"/>
      <c r="I643" s="165"/>
      <c r="J643" s="165"/>
      <c r="K643" s="58"/>
      <c r="L643" s="229"/>
    </row>
    <row r="644" spans="1:12" ht="12.75" customHeight="1" hidden="1">
      <c r="A644" s="215" t="s">
        <v>865</v>
      </c>
      <c r="B644" s="172" t="s">
        <v>1560</v>
      </c>
      <c r="C644" s="223">
        <f t="shared" si="45"/>
        <v>0</v>
      </c>
      <c r="D644" s="165"/>
      <c r="E644" s="165"/>
      <c r="F644" s="165"/>
      <c r="G644" s="165"/>
      <c r="H644" s="165"/>
      <c r="I644" s="165"/>
      <c r="J644" s="165"/>
      <c r="K644" s="58"/>
      <c r="L644" s="229"/>
    </row>
    <row r="645" spans="1:12" ht="12.75" customHeight="1" hidden="1">
      <c r="A645" s="215" t="s">
        <v>866</v>
      </c>
      <c r="B645" s="172" t="s">
        <v>1561</v>
      </c>
      <c r="C645" s="223">
        <f t="shared" si="45"/>
        <v>0</v>
      </c>
      <c r="D645" s="165"/>
      <c r="E645" s="165"/>
      <c r="F645" s="165"/>
      <c r="G645" s="165"/>
      <c r="H645" s="165"/>
      <c r="I645" s="165"/>
      <c r="J645" s="165"/>
      <c r="K645" s="58"/>
      <c r="L645" s="229"/>
    </row>
    <row r="646" spans="1:12" ht="12.75" customHeight="1" hidden="1">
      <c r="A646" s="215" t="s">
        <v>867</v>
      </c>
      <c r="B646" s="172" t="s">
        <v>1562</v>
      </c>
      <c r="C646" s="223">
        <f t="shared" si="45"/>
        <v>0</v>
      </c>
      <c r="D646" s="165"/>
      <c r="E646" s="165"/>
      <c r="F646" s="165"/>
      <c r="G646" s="165"/>
      <c r="H646" s="165"/>
      <c r="I646" s="165"/>
      <c r="J646" s="165"/>
      <c r="K646" s="58"/>
      <c r="L646" s="229"/>
    </row>
    <row r="647" spans="1:12" ht="12.75" customHeight="1" hidden="1">
      <c r="A647" s="215" t="s">
        <v>868</v>
      </c>
      <c r="B647" s="172" t="s">
        <v>1563</v>
      </c>
      <c r="C647" s="223">
        <f t="shared" si="45"/>
        <v>0</v>
      </c>
      <c r="D647" s="165"/>
      <c r="E647" s="165"/>
      <c r="F647" s="165"/>
      <c r="G647" s="165"/>
      <c r="H647" s="165"/>
      <c r="I647" s="165"/>
      <c r="J647" s="165"/>
      <c r="K647" s="58"/>
      <c r="L647" s="229"/>
    </row>
    <row r="648" spans="1:12" ht="12.75" customHeight="1" hidden="1">
      <c r="A648" s="215" t="s">
        <v>869</v>
      </c>
      <c r="B648" s="172" t="s">
        <v>1564</v>
      </c>
      <c r="C648" s="223">
        <f t="shared" si="45"/>
        <v>0</v>
      </c>
      <c r="D648" s="165"/>
      <c r="E648" s="165"/>
      <c r="F648" s="165"/>
      <c r="G648" s="165"/>
      <c r="H648" s="165"/>
      <c r="I648" s="165"/>
      <c r="J648" s="165"/>
      <c r="K648" s="58"/>
      <c r="L648" s="229"/>
    </row>
    <row r="649" spans="1:12" ht="12.75" customHeight="1" hidden="1">
      <c r="A649" s="215" t="s">
        <v>870</v>
      </c>
      <c r="B649" s="172" t="s">
        <v>1565</v>
      </c>
      <c r="C649" s="223">
        <f t="shared" si="45"/>
        <v>0</v>
      </c>
      <c r="D649" s="165"/>
      <c r="E649" s="165"/>
      <c r="F649" s="165"/>
      <c r="G649" s="165"/>
      <c r="H649" s="165"/>
      <c r="I649" s="165"/>
      <c r="J649" s="165"/>
      <c r="K649" s="58"/>
      <c r="L649" s="229"/>
    </row>
    <row r="650" spans="1:12" ht="12.75" customHeight="1" hidden="1">
      <c r="A650" s="215" t="s">
        <v>871</v>
      </c>
      <c r="B650" s="172" t="s">
        <v>1566</v>
      </c>
      <c r="C650" s="223">
        <f t="shared" si="45"/>
        <v>0</v>
      </c>
      <c r="D650" s="165"/>
      <c r="E650" s="165"/>
      <c r="F650" s="165"/>
      <c r="G650" s="165"/>
      <c r="H650" s="165"/>
      <c r="I650" s="165"/>
      <c r="J650" s="165"/>
      <c r="K650" s="58"/>
      <c r="L650" s="229"/>
    </row>
    <row r="651" spans="1:12" ht="12.75" customHeight="1" hidden="1">
      <c r="A651" s="215" t="s">
        <v>872</v>
      </c>
      <c r="B651" s="172" t="s">
        <v>1567</v>
      </c>
      <c r="C651" s="223">
        <f t="shared" si="45"/>
        <v>0</v>
      </c>
      <c r="D651" s="165"/>
      <c r="E651" s="165"/>
      <c r="F651" s="165"/>
      <c r="G651" s="165"/>
      <c r="H651" s="165"/>
      <c r="I651" s="165"/>
      <c r="J651" s="165"/>
      <c r="K651" s="58"/>
      <c r="L651" s="229"/>
    </row>
    <row r="652" spans="1:12" ht="12.75" customHeight="1" hidden="1">
      <c r="A652" s="215" t="s">
        <v>873</v>
      </c>
      <c r="B652" s="172" t="s">
        <v>1568</v>
      </c>
      <c r="C652" s="223">
        <f t="shared" si="45"/>
        <v>0</v>
      </c>
      <c r="D652" s="165"/>
      <c r="E652" s="165"/>
      <c r="F652" s="165"/>
      <c r="G652" s="165"/>
      <c r="H652" s="165"/>
      <c r="I652" s="165"/>
      <c r="J652" s="165"/>
      <c r="K652" s="58"/>
      <c r="L652" s="229"/>
    </row>
    <row r="653" spans="1:12" ht="12.75" customHeight="1" hidden="1">
      <c r="A653" s="215" t="s">
        <v>874</v>
      </c>
      <c r="B653" s="172" t="s">
        <v>1569</v>
      </c>
      <c r="C653" s="223">
        <f t="shared" si="45"/>
        <v>0</v>
      </c>
      <c r="D653" s="165"/>
      <c r="E653" s="165"/>
      <c r="F653" s="165"/>
      <c r="G653" s="165"/>
      <c r="H653" s="165"/>
      <c r="I653" s="165"/>
      <c r="J653" s="165"/>
      <c r="K653" s="58"/>
      <c r="L653" s="229"/>
    </row>
    <row r="654" spans="1:12" ht="12.75" customHeight="1" hidden="1">
      <c r="A654" s="215" t="s">
        <v>875</v>
      </c>
      <c r="B654" s="172" t="s">
        <v>1570</v>
      </c>
      <c r="C654" s="223">
        <f t="shared" si="45"/>
        <v>0</v>
      </c>
      <c r="D654" s="165"/>
      <c r="E654" s="165"/>
      <c r="F654" s="165"/>
      <c r="G654" s="165"/>
      <c r="H654" s="165"/>
      <c r="I654" s="165"/>
      <c r="J654" s="165"/>
      <c r="K654" s="58"/>
      <c r="L654" s="229"/>
    </row>
    <row r="655" spans="1:12" ht="12.75" customHeight="1" hidden="1">
      <c r="A655" s="215" t="s">
        <v>876</v>
      </c>
      <c r="B655" s="172" t="s">
        <v>1571</v>
      </c>
      <c r="C655" s="223">
        <f t="shared" si="45"/>
        <v>0</v>
      </c>
      <c r="D655" s="165"/>
      <c r="E655" s="165"/>
      <c r="F655" s="165"/>
      <c r="G655" s="165"/>
      <c r="H655" s="165"/>
      <c r="I655" s="165"/>
      <c r="J655" s="165"/>
      <c r="K655" s="58"/>
      <c r="L655" s="229"/>
    </row>
    <row r="656" spans="1:12" ht="12.75" customHeight="1" hidden="1">
      <c r="A656" s="215" t="s">
        <v>877</v>
      </c>
      <c r="B656" s="172" t="s">
        <v>1572</v>
      </c>
      <c r="C656" s="223">
        <f t="shared" si="45"/>
        <v>0</v>
      </c>
      <c r="D656" s="165"/>
      <c r="E656" s="165"/>
      <c r="F656" s="165"/>
      <c r="G656" s="165"/>
      <c r="H656" s="165"/>
      <c r="I656" s="165"/>
      <c r="J656" s="165"/>
      <c r="K656" s="58"/>
      <c r="L656" s="229"/>
    </row>
    <row r="657" spans="1:12" ht="12.75" customHeight="1" hidden="1">
      <c r="A657" s="215" t="s">
        <v>878</v>
      </c>
      <c r="B657" s="172" t="s">
        <v>1573</v>
      </c>
      <c r="C657" s="223">
        <f t="shared" si="45"/>
        <v>0</v>
      </c>
      <c r="D657" s="165"/>
      <c r="E657" s="165"/>
      <c r="F657" s="165"/>
      <c r="G657" s="165"/>
      <c r="H657" s="165"/>
      <c r="I657" s="165"/>
      <c r="J657" s="165"/>
      <c r="K657" s="58"/>
      <c r="L657" s="229"/>
    </row>
    <row r="658" spans="1:12" ht="12.75" customHeight="1" hidden="1">
      <c r="A658" s="215" t="s">
        <v>879</v>
      </c>
      <c r="B658" s="172" t="s">
        <v>1574</v>
      </c>
      <c r="C658" s="223">
        <f t="shared" si="45"/>
        <v>0</v>
      </c>
      <c r="D658" s="165"/>
      <c r="E658" s="165"/>
      <c r="F658" s="165"/>
      <c r="G658" s="165"/>
      <c r="H658" s="165"/>
      <c r="I658" s="165"/>
      <c r="J658" s="165"/>
      <c r="K658" s="58"/>
      <c r="L658" s="229"/>
    </row>
    <row r="659" spans="1:12" ht="12.75" customHeight="1" hidden="1">
      <c r="A659" s="215"/>
      <c r="B659" s="172" t="s">
        <v>989</v>
      </c>
      <c r="C659" s="223">
        <f t="shared" si="45"/>
        <v>0</v>
      </c>
      <c r="D659" s="165"/>
      <c r="E659" s="165"/>
      <c r="F659" s="165"/>
      <c r="G659" s="165"/>
      <c r="H659" s="165"/>
      <c r="I659" s="165"/>
      <c r="J659" s="165"/>
      <c r="K659" s="58"/>
      <c r="L659" s="229"/>
    </row>
    <row r="660" spans="1:12" ht="12.75" customHeight="1" hidden="1">
      <c r="A660" s="215"/>
      <c r="B660" s="172" t="s">
        <v>990</v>
      </c>
      <c r="C660" s="223">
        <f t="shared" si="45"/>
        <v>0</v>
      </c>
      <c r="D660" s="232">
        <f aca="true" t="shared" si="46" ref="D660:J660">SUM(D636:D659)</f>
        <v>0</v>
      </c>
      <c r="E660" s="232">
        <f t="shared" si="46"/>
        <v>0</v>
      </c>
      <c r="F660" s="232">
        <f t="shared" si="46"/>
        <v>0</v>
      </c>
      <c r="G660" s="232">
        <f t="shared" si="46"/>
        <v>0</v>
      </c>
      <c r="H660" s="232">
        <f t="shared" si="46"/>
        <v>0</v>
      </c>
      <c r="I660" s="232">
        <f t="shared" si="46"/>
        <v>0</v>
      </c>
      <c r="J660" s="232">
        <f t="shared" si="46"/>
        <v>0</v>
      </c>
      <c r="K660" s="58"/>
      <c r="L660" s="229"/>
    </row>
    <row r="661" spans="1:12" ht="12.75" customHeight="1" hidden="1">
      <c r="A661" s="216"/>
      <c r="B661" s="180" t="s">
        <v>1575</v>
      </c>
      <c r="C661" s="223"/>
      <c r="D661" s="165"/>
      <c r="E661" s="165"/>
      <c r="F661" s="165"/>
      <c r="G661" s="165"/>
      <c r="H661" s="165"/>
      <c r="I661" s="165"/>
      <c r="J661" s="165"/>
      <c r="K661" s="58"/>
      <c r="L661" s="229"/>
    </row>
    <row r="662" spans="1:12" ht="12.75" customHeight="1" hidden="1">
      <c r="A662" s="215" t="s">
        <v>880</v>
      </c>
      <c r="B662" s="172" t="s">
        <v>1576</v>
      </c>
      <c r="C662" s="223">
        <f aca="true" t="shared" si="47" ref="C662:C684">D662+E662+F662</f>
        <v>0</v>
      </c>
      <c r="D662" s="165"/>
      <c r="E662" s="165"/>
      <c r="F662" s="165"/>
      <c r="G662" s="165"/>
      <c r="H662" s="165"/>
      <c r="I662" s="165"/>
      <c r="J662" s="165"/>
      <c r="K662" s="58"/>
      <c r="L662" s="229"/>
    </row>
    <row r="663" spans="1:12" ht="12.75" customHeight="1" hidden="1">
      <c r="A663" s="215" t="s">
        <v>881</v>
      </c>
      <c r="B663" s="172" t="s">
        <v>1577</v>
      </c>
      <c r="C663" s="223">
        <f t="shared" si="47"/>
        <v>0</v>
      </c>
      <c r="D663" s="165"/>
      <c r="E663" s="165"/>
      <c r="F663" s="165"/>
      <c r="G663" s="165"/>
      <c r="H663" s="165"/>
      <c r="I663" s="165"/>
      <c r="J663" s="165"/>
      <c r="K663" s="58"/>
      <c r="L663" s="229"/>
    </row>
    <row r="664" spans="1:12" ht="12.75" customHeight="1" hidden="1">
      <c r="A664" s="215" t="s">
        <v>882</v>
      </c>
      <c r="B664" s="172" t="s">
        <v>1578</v>
      </c>
      <c r="C664" s="223">
        <f t="shared" si="47"/>
        <v>0</v>
      </c>
      <c r="D664" s="165"/>
      <c r="E664" s="165"/>
      <c r="F664" s="165"/>
      <c r="G664" s="165"/>
      <c r="H664" s="165"/>
      <c r="I664" s="165"/>
      <c r="J664" s="165"/>
      <c r="K664" s="58"/>
      <c r="L664" s="229"/>
    </row>
    <row r="665" spans="1:12" ht="12.75" customHeight="1" hidden="1">
      <c r="A665" s="215" t="s">
        <v>883</v>
      </c>
      <c r="B665" s="172" t="s">
        <v>1579</v>
      </c>
      <c r="C665" s="223">
        <f t="shared" si="47"/>
        <v>0</v>
      </c>
      <c r="D665" s="165"/>
      <c r="E665" s="165"/>
      <c r="F665" s="165"/>
      <c r="G665" s="165"/>
      <c r="H665" s="165"/>
      <c r="I665" s="165"/>
      <c r="J665" s="165"/>
      <c r="K665" s="58"/>
      <c r="L665" s="229"/>
    </row>
    <row r="666" spans="1:12" ht="12.75" customHeight="1" hidden="1">
      <c r="A666" s="215" t="s">
        <v>884</v>
      </c>
      <c r="B666" s="172" t="s">
        <v>1580</v>
      </c>
      <c r="C666" s="223">
        <f t="shared" si="47"/>
        <v>0</v>
      </c>
      <c r="D666" s="165"/>
      <c r="E666" s="165"/>
      <c r="F666" s="165"/>
      <c r="G666" s="165"/>
      <c r="H666" s="165"/>
      <c r="I666" s="165"/>
      <c r="J666" s="165"/>
      <c r="K666" s="58"/>
      <c r="L666" s="229"/>
    </row>
    <row r="667" spans="1:12" ht="12.75" customHeight="1" hidden="1">
      <c r="A667" s="215" t="s">
        <v>885</v>
      </c>
      <c r="B667" s="172" t="s">
        <v>1581</v>
      </c>
      <c r="C667" s="223">
        <f t="shared" si="47"/>
        <v>0</v>
      </c>
      <c r="D667" s="165"/>
      <c r="E667" s="165"/>
      <c r="F667" s="165"/>
      <c r="G667" s="165"/>
      <c r="H667" s="165"/>
      <c r="I667" s="165"/>
      <c r="J667" s="165"/>
      <c r="K667" s="58"/>
      <c r="L667" s="229"/>
    </row>
    <row r="668" spans="1:12" ht="12.75" customHeight="1" hidden="1">
      <c r="A668" s="215" t="s">
        <v>886</v>
      </c>
      <c r="B668" s="172" t="s">
        <v>1582</v>
      </c>
      <c r="C668" s="223">
        <f t="shared" si="47"/>
        <v>0</v>
      </c>
      <c r="D668" s="165"/>
      <c r="E668" s="165"/>
      <c r="F668" s="165"/>
      <c r="G668" s="165"/>
      <c r="H668" s="165"/>
      <c r="I668" s="165"/>
      <c r="J668" s="165"/>
      <c r="K668" s="58"/>
      <c r="L668" s="229"/>
    </row>
    <row r="669" spans="1:12" ht="12.75" customHeight="1" hidden="1">
      <c r="A669" s="215" t="s">
        <v>887</v>
      </c>
      <c r="B669" s="172" t="s">
        <v>1583</v>
      </c>
      <c r="C669" s="223">
        <f t="shared" si="47"/>
        <v>0</v>
      </c>
      <c r="D669" s="165"/>
      <c r="E669" s="165"/>
      <c r="F669" s="165"/>
      <c r="G669" s="165"/>
      <c r="H669" s="165"/>
      <c r="I669" s="165"/>
      <c r="J669" s="165"/>
      <c r="K669" s="58"/>
      <c r="L669" s="229"/>
    </row>
    <row r="670" spans="1:12" ht="12.75" customHeight="1" hidden="1">
      <c r="A670" s="215" t="s">
        <v>888</v>
      </c>
      <c r="B670" s="172" t="s">
        <v>1584</v>
      </c>
      <c r="C670" s="223">
        <f t="shared" si="47"/>
        <v>0</v>
      </c>
      <c r="D670" s="165"/>
      <c r="E670" s="165"/>
      <c r="F670" s="165"/>
      <c r="G670" s="165"/>
      <c r="H670" s="165"/>
      <c r="I670" s="165"/>
      <c r="J670" s="165"/>
      <c r="K670" s="58"/>
      <c r="L670" s="229"/>
    </row>
    <row r="671" spans="1:12" ht="12.75" customHeight="1" hidden="1">
      <c r="A671" s="215" t="s">
        <v>889</v>
      </c>
      <c r="B671" s="172" t="s">
        <v>1585</v>
      </c>
      <c r="C671" s="223">
        <f t="shared" si="47"/>
        <v>0</v>
      </c>
      <c r="D671" s="165"/>
      <c r="E671" s="165"/>
      <c r="F671" s="165"/>
      <c r="G671" s="165"/>
      <c r="H671" s="165"/>
      <c r="I671" s="165"/>
      <c r="J671" s="165"/>
      <c r="K671" s="58"/>
      <c r="L671" s="229"/>
    </row>
    <row r="672" spans="1:12" ht="12.75" customHeight="1" hidden="1">
      <c r="A672" s="215" t="s">
        <v>890</v>
      </c>
      <c r="B672" s="172" t="s">
        <v>1586</v>
      </c>
      <c r="C672" s="223">
        <f t="shared" si="47"/>
        <v>0</v>
      </c>
      <c r="D672" s="165"/>
      <c r="E672" s="165"/>
      <c r="F672" s="165"/>
      <c r="G672" s="165"/>
      <c r="H672" s="165"/>
      <c r="I672" s="165"/>
      <c r="J672" s="165"/>
      <c r="K672" s="58"/>
      <c r="L672" s="229"/>
    </row>
    <row r="673" spans="1:12" ht="12.75" customHeight="1" hidden="1">
      <c r="A673" s="215" t="s">
        <v>891</v>
      </c>
      <c r="B673" s="172" t="s">
        <v>1587</v>
      </c>
      <c r="C673" s="223">
        <f t="shared" si="47"/>
        <v>0</v>
      </c>
      <c r="D673" s="165"/>
      <c r="E673" s="165"/>
      <c r="F673" s="165"/>
      <c r="G673" s="165"/>
      <c r="H673" s="165"/>
      <c r="I673" s="165"/>
      <c r="J673" s="165"/>
      <c r="K673" s="58"/>
      <c r="L673" s="229"/>
    </row>
    <row r="674" spans="1:12" ht="12.75" customHeight="1" hidden="1">
      <c r="A674" s="215" t="s">
        <v>892</v>
      </c>
      <c r="B674" s="172" t="s">
        <v>1588</v>
      </c>
      <c r="C674" s="223">
        <f t="shared" si="47"/>
        <v>0</v>
      </c>
      <c r="D674" s="165"/>
      <c r="E674" s="165"/>
      <c r="F674" s="165"/>
      <c r="G674" s="165"/>
      <c r="H674" s="165"/>
      <c r="I674" s="165"/>
      <c r="J674" s="165"/>
      <c r="K674" s="58"/>
      <c r="L674" s="229"/>
    </row>
    <row r="675" spans="1:12" ht="12.75" customHeight="1" hidden="1">
      <c r="A675" s="215" t="s">
        <v>893</v>
      </c>
      <c r="B675" s="172" t="s">
        <v>1589</v>
      </c>
      <c r="C675" s="223">
        <f t="shared" si="47"/>
        <v>0</v>
      </c>
      <c r="D675" s="165"/>
      <c r="E675" s="165"/>
      <c r="F675" s="165"/>
      <c r="G675" s="165"/>
      <c r="H675" s="165"/>
      <c r="I675" s="165"/>
      <c r="J675" s="165"/>
      <c r="K675" s="58"/>
      <c r="L675" s="229"/>
    </row>
    <row r="676" spans="1:12" ht="12.75" customHeight="1" hidden="1">
      <c r="A676" s="215" t="s">
        <v>894</v>
      </c>
      <c r="B676" s="172" t="s">
        <v>1590</v>
      </c>
      <c r="C676" s="223">
        <f t="shared" si="47"/>
        <v>0</v>
      </c>
      <c r="D676" s="165"/>
      <c r="E676" s="165"/>
      <c r="F676" s="165"/>
      <c r="G676" s="165"/>
      <c r="H676" s="165"/>
      <c r="I676" s="165"/>
      <c r="J676" s="165"/>
      <c r="K676" s="58"/>
      <c r="L676" s="229"/>
    </row>
    <row r="677" spans="1:12" ht="12.75" customHeight="1" hidden="1">
      <c r="A677" s="215" t="s">
        <v>895</v>
      </c>
      <c r="B677" s="172" t="s">
        <v>1591</v>
      </c>
      <c r="C677" s="223">
        <f t="shared" si="47"/>
        <v>0</v>
      </c>
      <c r="D677" s="165"/>
      <c r="E677" s="165"/>
      <c r="F677" s="165"/>
      <c r="G677" s="165"/>
      <c r="H677" s="165"/>
      <c r="I677" s="165"/>
      <c r="J677" s="165"/>
      <c r="K677" s="58"/>
      <c r="L677" s="229"/>
    </row>
    <row r="678" spans="1:12" ht="12.75" customHeight="1" hidden="1">
      <c r="A678" s="215" t="s">
        <v>896</v>
      </c>
      <c r="B678" s="172" t="s">
        <v>1592</v>
      </c>
      <c r="C678" s="223">
        <f t="shared" si="47"/>
        <v>0</v>
      </c>
      <c r="D678" s="165"/>
      <c r="E678" s="165"/>
      <c r="F678" s="165"/>
      <c r="G678" s="165"/>
      <c r="H678" s="165"/>
      <c r="I678" s="165"/>
      <c r="J678" s="165"/>
      <c r="K678" s="58"/>
      <c r="L678" s="229"/>
    </row>
    <row r="679" spans="1:12" ht="12.75" customHeight="1" hidden="1">
      <c r="A679" s="215" t="s">
        <v>897</v>
      </c>
      <c r="B679" s="172" t="s">
        <v>1593</v>
      </c>
      <c r="C679" s="223">
        <f t="shared" si="47"/>
        <v>0</v>
      </c>
      <c r="D679" s="165"/>
      <c r="E679" s="165"/>
      <c r="F679" s="165"/>
      <c r="G679" s="165"/>
      <c r="H679" s="165"/>
      <c r="I679" s="165"/>
      <c r="J679" s="165"/>
      <c r="K679" s="58"/>
      <c r="L679" s="229"/>
    </row>
    <row r="680" spans="1:12" ht="12.75" customHeight="1" hidden="1">
      <c r="A680" s="215" t="s">
        <v>898</v>
      </c>
      <c r="B680" s="172" t="s">
        <v>1594</v>
      </c>
      <c r="C680" s="223">
        <f t="shared" si="47"/>
        <v>0</v>
      </c>
      <c r="D680" s="165"/>
      <c r="E680" s="165"/>
      <c r="F680" s="165"/>
      <c r="G680" s="165"/>
      <c r="H680" s="165"/>
      <c r="I680" s="165"/>
      <c r="J680" s="165"/>
      <c r="K680" s="58"/>
      <c r="L680" s="229"/>
    </row>
    <row r="681" spans="1:12" ht="12.75" customHeight="1" hidden="1">
      <c r="A681" s="215" t="s">
        <v>899</v>
      </c>
      <c r="B681" s="172" t="s">
        <v>1595</v>
      </c>
      <c r="C681" s="223">
        <f t="shared" si="47"/>
        <v>0</v>
      </c>
      <c r="D681" s="165"/>
      <c r="E681" s="165"/>
      <c r="F681" s="165"/>
      <c r="G681" s="165"/>
      <c r="H681" s="165"/>
      <c r="I681" s="165"/>
      <c r="J681" s="165"/>
      <c r="K681" s="58"/>
      <c r="L681" s="229"/>
    </row>
    <row r="682" spans="1:12" ht="12.75" customHeight="1" hidden="1">
      <c r="A682" s="215" t="s">
        <v>900</v>
      </c>
      <c r="B682" s="172" t="s">
        <v>1596</v>
      </c>
      <c r="C682" s="223">
        <f t="shared" si="47"/>
        <v>0</v>
      </c>
      <c r="D682" s="165"/>
      <c r="E682" s="165"/>
      <c r="F682" s="165"/>
      <c r="G682" s="165"/>
      <c r="H682" s="165"/>
      <c r="I682" s="165"/>
      <c r="J682" s="165"/>
      <c r="K682" s="58"/>
      <c r="L682" s="229"/>
    </row>
    <row r="683" spans="1:12" ht="12.75" customHeight="1" hidden="1">
      <c r="A683" s="215"/>
      <c r="B683" s="172" t="s">
        <v>989</v>
      </c>
      <c r="C683" s="223">
        <f t="shared" si="47"/>
        <v>0</v>
      </c>
      <c r="D683" s="165"/>
      <c r="E683" s="165"/>
      <c r="F683" s="165"/>
      <c r="G683" s="165"/>
      <c r="H683" s="165"/>
      <c r="I683" s="165"/>
      <c r="J683" s="165"/>
      <c r="K683" s="58"/>
      <c r="L683" s="229"/>
    </row>
    <row r="684" spans="1:12" ht="12.75" customHeight="1" hidden="1">
      <c r="A684" s="215"/>
      <c r="B684" s="172" t="s">
        <v>990</v>
      </c>
      <c r="C684" s="223">
        <f t="shared" si="47"/>
        <v>0</v>
      </c>
      <c r="D684" s="232">
        <f aca="true" t="shared" si="48" ref="D684:J684">SUM(D662:D683)</f>
        <v>0</v>
      </c>
      <c r="E684" s="232">
        <f t="shared" si="48"/>
        <v>0</v>
      </c>
      <c r="F684" s="232">
        <f t="shared" si="48"/>
        <v>0</v>
      </c>
      <c r="G684" s="232">
        <f t="shared" si="48"/>
        <v>0</v>
      </c>
      <c r="H684" s="232">
        <f t="shared" si="48"/>
        <v>0</v>
      </c>
      <c r="I684" s="232">
        <f t="shared" si="48"/>
        <v>0</v>
      </c>
      <c r="J684" s="232">
        <f t="shared" si="48"/>
        <v>0</v>
      </c>
      <c r="K684" s="58"/>
      <c r="L684" s="229"/>
    </row>
    <row r="685" spans="1:12" ht="16.5" customHeight="1">
      <c r="A685" s="216"/>
      <c r="B685" s="180" t="s">
        <v>1597</v>
      </c>
      <c r="C685" s="223"/>
      <c r="D685" s="165"/>
      <c r="E685" s="165"/>
      <c r="F685" s="165"/>
      <c r="G685" s="165"/>
      <c r="H685" s="165"/>
      <c r="I685" s="165"/>
      <c r="J685" s="165"/>
      <c r="K685" s="58"/>
      <c r="L685" s="229">
        <v>1</v>
      </c>
    </row>
    <row r="686" spans="1:12" ht="12.75">
      <c r="A686" s="215" t="s">
        <v>901</v>
      </c>
      <c r="B686" s="172" t="s">
        <v>1598</v>
      </c>
      <c r="C686" s="223">
        <f aca="true" t="shared" si="49" ref="C686:C710">D686+E686+F686</f>
        <v>3</v>
      </c>
      <c r="D686" s="165">
        <v>3</v>
      </c>
      <c r="E686" s="165"/>
      <c r="F686" s="165"/>
      <c r="G686" s="165"/>
      <c r="H686" s="165"/>
      <c r="I686" s="165"/>
      <c r="J686" s="165"/>
      <c r="K686" s="58"/>
      <c r="L686" s="229"/>
    </row>
    <row r="687" spans="1:12" ht="25.5" customHeight="1">
      <c r="A687" s="215" t="s">
        <v>902</v>
      </c>
      <c r="B687" s="172" t="s">
        <v>1599</v>
      </c>
      <c r="C687" s="223">
        <f t="shared" si="49"/>
        <v>10</v>
      </c>
      <c r="D687" s="165">
        <v>7</v>
      </c>
      <c r="E687" s="165"/>
      <c r="F687" s="165">
        <v>3</v>
      </c>
      <c r="G687" s="165">
        <v>3</v>
      </c>
      <c r="H687" s="165"/>
      <c r="I687" s="165"/>
      <c r="J687" s="165"/>
      <c r="K687" s="58"/>
      <c r="L687" s="229"/>
    </row>
    <row r="688" spans="1:12" ht="12.75">
      <c r="A688" s="215" t="s">
        <v>903</v>
      </c>
      <c r="B688" s="172" t="s">
        <v>1600</v>
      </c>
      <c r="C688" s="223">
        <f t="shared" si="49"/>
        <v>3</v>
      </c>
      <c r="D688" s="165">
        <v>1</v>
      </c>
      <c r="E688" s="165"/>
      <c r="F688" s="165">
        <v>2</v>
      </c>
      <c r="G688" s="165">
        <v>1</v>
      </c>
      <c r="H688" s="165"/>
      <c r="I688" s="165">
        <v>1</v>
      </c>
      <c r="J688" s="165"/>
      <c r="K688" s="58"/>
      <c r="L688" s="229"/>
    </row>
    <row r="689" spans="1:12" ht="25.5" customHeight="1">
      <c r="A689" s="215" t="s">
        <v>904</v>
      </c>
      <c r="B689" s="172" t="s">
        <v>1601</v>
      </c>
      <c r="C689" s="223">
        <f t="shared" si="49"/>
        <v>4</v>
      </c>
      <c r="D689" s="165">
        <v>1</v>
      </c>
      <c r="E689" s="165"/>
      <c r="F689" s="165">
        <v>3</v>
      </c>
      <c r="G689" s="165">
        <v>2</v>
      </c>
      <c r="H689" s="165"/>
      <c r="I689" s="165">
        <v>1</v>
      </c>
      <c r="J689" s="165"/>
      <c r="K689" s="58"/>
      <c r="L689" s="229"/>
    </row>
    <row r="690" spans="1:12" ht="25.5" customHeight="1">
      <c r="A690" s="215" t="s">
        <v>905</v>
      </c>
      <c r="B690" s="172" t="s">
        <v>1602</v>
      </c>
      <c r="C690" s="223">
        <f t="shared" si="49"/>
        <v>6</v>
      </c>
      <c r="D690" s="165">
        <v>4</v>
      </c>
      <c r="E690" s="165"/>
      <c r="F690" s="165">
        <v>2</v>
      </c>
      <c r="G690" s="165">
        <v>2</v>
      </c>
      <c r="H690" s="165"/>
      <c r="I690" s="165"/>
      <c r="J690" s="165"/>
      <c r="K690" s="58"/>
      <c r="L690" s="229"/>
    </row>
    <row r="691" spans="1:12" ht="25.5" customHeight="1">
      <c r="A691" s="215" t="s">
        <v>906</v>
      </c>
      <c r="B691" s="172" t="s">
        <v>1603</v>
      </c>
      <c r="C691" s="223">
        <f t="shared" si="49"/>
        <v>32</v>
      </c>
      <c r="D691" s="165">
        <v>13</v>
      </c>
      <c r="E691" s="165"/>
      <c r="F691" s="165">
        <v>19</v>
      </c>
      <c r="G691" s="165">
        <v>18</v>
      </c>
      <c r="H691" s="165"/>
      <c r="I691" s="165">
        <v>1</v>
      </c>
      <c r="J691" s="165"/>
      <c r="K691" s="58"/>
      <c r="L691" s="229"/>
    </row>
    <row r="692" spans="1:12" ht="12.75">
      <c r="A692" s="215" t="s">
        <v>907</v>
      </c>
      <c r="B692" s="172" t="s">
        <v>1604</v>
      </c>
      <c r="C692" s="223">
        <f t="shared" si="49"/>
        <v>4</v>
      </c>
      <c r="D692" s="165">
        <v>2</v>
      </c>
      <c r="E692" s="165"/>
      <c r="F692" s="165">
        <v>2</v>
      </c>
      <c r="G692" s="165">
        <v>2</v>
      </c>
      <c r="H692" s="165"/>
      <c r="I692" s="165"/>
      <c r="J692" s="165"/>
      <c r="K692" s="58"/>
      <c r="L692" s="229"/>
    </row>
    <row r="693" spans="1:12" ht="25.5" customHeight="1">
      <c r="A693" s="215" t="s">
        <v>908</v>
      </c>
      <c r="B693" s="172" t="s">
        <v>1605</v>
      </c>
      <c r="C693" s="223">
        <f t="shared" si="49"/>
        <v>1</v>
      </c>
      <c r="D693" s="165"/>
      <c r="E693" s="165"/>
      <c r="F693" s="165">
        <v>1</v>
      </c>
      <c r="G693" s="165"/>
      <c r="H693" s="165"/>
      <c r="I693" s="165">
        <v>1</v>
      </c>
      <c r="J693" s="165"/>
      <c r="K693" s="58"/>
      <c r="L693" s="229"/>
    </row>
    <row r="694" spans="1:12" ht="25.5" customHeight="1">
      <c r="A694" s="215" t="s">
        <v>909</v>
      </c>
      <c r="B694" s="172" t="s">
        <v>1606</v>
      </c>
      <c r="C694" s="223">
        <f t="shared" si="49"/>
        <v>4</v>
      </c>
      <c r="D694" s="165">
        <v>1</v>
      </c>
      <c r="E694" s="165"/>
      <c r="F694" s="165">
        <v>3</v>
      </c>
      <c r="G694" s="165">
        <v>3</v>
      </c>
      <c r="H694" s="165"/>
      <c r="I694" s="165"/>
      <c r="J694" s="165"/>
      <c r="K694" s="58"/>
      <c r="L694" s="229"/>
    </row>
    <row r="695" spans="1:12" ht="25.5" customHeight="1">
      <c r="A695" s="215" t="s">
        <v>910</v>
      </c>
      <c r="B695" s="172" t="s">
        <v>1607</v>
      </c>
      <c r="C695" s="223">
        <f t="shared" si="49"/>
        <v>6</v>
      </c>
      <c r="D695" s="165">
        <v>5</v>
      </c>
      <c r="E695" s="165"/>
      <c r="F695" s="165">
        <v>1</v>
      </c>
      <c r="G695" s="165">
        <v>1</v>
      </c>
      <c r="H695" s="165"/>
      <c r="I695" s="165"/>
      <c r="J695" s="165"/>
      <c r="K695" s="58"/>
      <c r="L695" s="229"/>
    </row>
    <row r="696" spans="1:12" ht="12.75">
      <c r="A696" s="215" t="s">
        <v>911</v>
      </c>
      <c r="B696" s="172" t="s">
        <v>1608</v>
      </c>
      <c r="C696" s="223">
        <f t="shared" si="49"/>
        <v>0</v>
      </c>
      <c r="D696" s="165"/>
      <c r="E696" s="165"/>
      <c r="F696" s="165"/>
      <c r="G696" s="165"/>
      <c r="H696" s="165"/>
      <c r="I696" s="165"/>
      <c r="J696" s="165"/>
      <c r="K696" s="58"/>
      <c r="L696" s="229"/>
    </row>
    <row r="697" spans="1:12" ht="25.5" customHeight="1">
      <c r="A697" s="215" t="s">
        <v>912</v>
      </c>
      <c r="B697" s="172" t="s">
        <v>1609</v>
      </c>
      <c r="C697" s="223">
        <f t="shared" si="49"/>
        <v>1</v>
      </c>
      <c r="D697" s="165">
        <v>1</v>
      </c>
      <c r="E697" s="165"/>
      <c r="F697" s="165"/>
      <c r="G697" s="165"/>
      <c r="H697" s="165"/>
      <c r="I697" s="165"/>
      <c r="J697" s="165"/>
      <c r="K697" s="58"/>
      <c r="L697" s="229"/>
    </row>
    <row r="698" spans="1:12" ht="25.5" customHeight="1">
      <c r="A698" s="215" t="s">
        <v>913</v>
      </c>
      <c r="B698" s="172" t="s">
        <v>1610</v>
      </c>
      <c r="C698" s="223">
        <f t="shared" si="49"/>
        <v>7</v>
      </c>
      <c r="D698" s="165">
        <v>4</v>
      </c>
      <c r="E698" s="165"/>
      <c r="F698" s="165">
        <v>3</v>
      </c>
      <c r="G698" s="165">
        <v>3</v>
      </c>
      <c r="H698" s="165"/>
      <c r="I698" s="165"/>
      <c r="J698" s="165"/>
      <c r="K698" s="58"/>
      <c r="L698" s="229"/>
    </row>
    <row r="699" spans="1:12" ht="12.75">
      <c r="A699" s="215" t="s">
        <v>914</v>
      </c>
      <c r="B699" s="172" t="s">
        <v>1611</v>
      </c>
      <c r="C699" s="223">
        <f t="shared" si="49"/>
        <v>85</v>
      </c>
      <c r="D699" s="165">
        <v>45</v>
      </c>
      <c r="E699" s="165">
        <v>5</v>
      </c>
      <c r="F699" s="165">
        <v>35</v>
      </c>
      <c r="G699" s="165">
        <v>25</v>
      </c>
      <c r="H699" s="165"/>
      <c r="I699" s="165">
        <v>10</v>
      </c>
      <c r="J699" s="165"/>
      <c r="K699" s="58"/>
      <c r="L699" s="229"/>
    </row>
    <row r="700" spans="1:12" ht="25.5" customHeight="1">
      <c r="A700" s="215" t="s">
        <v>915</v>
      </c>
      <c r="B700" s="172" t="s">
        <v>1612</v>
      </c>
      <c r="C700" s="223">
        <f t="shared" si="49"/>
        <v>37</v>
      </c>
      <c r="D700" s="165">
        <v>15</v>
      </c>
      <c r="E700" s="165">
        <v>2</v>
      </c>
      <c r="F700" s="165">
        <v>20</v>
      </c>
      <c r="G700" s="165">
        <v>20</v>
      </c>
      <c r="H700" s="165"/>
      <c r="I700" s="165"/>
      <c r="J700" s="165"/>
      <c r="K700" s="58"/>
      <c r="L700" s="229"/>
    </row>
    <row r="701" spans="1:12" ht="12.75">
      <c r="A701" s="215" t="s">
        <v>916</v>
      </c>
      <c r="B701" s="172" t="s">
        <v>1613</v>
      </c>
      <c r="C701" s="223">
        <f t="shared" si="49"/>
        <v>63</v>
      </c>
      <c r="D701" s="165">
        <v>19</v>
      </c>
      <c r="E701" s="165"/>
      <c r="F701" s="165">
        <v>44</v>
      </c>
      <c r="G701" s="165">
        <v>42</v>
      </c>
      <c r="H701" s="165"/>
      <c r="I701" s="165">
        <v>2</v>
      </c>
      <c r="J701" s="165"/>
      <c r="K701" s="58"/>
      <c r="L701" s="229"/>
    </row>
    <row r="702" spans="1:12" ht="25.5" customHeight="1">
      <c r="A702" s="215" t="s">
        <v>917</v>
      </c>
      <c r="B702" s="172" t="s">
        <v>1614</v>
      </c>
      <c r="C702" s="223">
        <f t="shared" si="49"/>
        <v>13</v>
      </c>
      <c r="D702" s="165">
        <v>3</v>
      </c>
      <c r="E702" s="165"/>
      <c r="F702" s="165">
        <v>10</v>
      </c>
      <c r="G702" s="165">
        <v>10</v>
      </c>
      <c r="H702" s="165"/>
      <c r="I702" s="165"/>
      <c r="J702" s="165"/>
      <c r="K702" s="58"/>
      <c r="L702" s="229"/>
    </row>
    <row r="703" spans="1:12" ht="25.5" customHeight="1">
      <c r="A703" s="215" t="s">
        <v>918</v>
      </c>
      <c r="B703" s="172" t="s">
        <v>1615</v>
      </c>
      <c r="C703" s="223">
        <f t="shared" si="49"/>
        <v>224</v>
      </c>
      <c r="D703" s="165">
        <v>76</v>
      </c>
      <c r="E703" s="165">
        <v>4</v>
      </c>
      <c r="F703" s="165">
        <v>144</v>
      </c>
      <c r="G703" s="165">
        <v>134</v>
      </c>
      <c r="H703" s="165"/>
      <c r="I703" s="165">
        <v>10</v>
      </c>
      <c r="J703" s="165"/>
      <c r="K703" s="58"/>
      <c r="L703" s="229"/>
    </row>
    <row r="704" spans="1:12" ht="25.5" customHeight="1">
      <c r="A704" s="215" t="s">
        <v>919</v>
      </c>
      <c r="B704" s="172" t="s">
        <v>1616</v>
      </c>
      <c r="C704" s="223">
        <f t="shared" si="49"/>
        <v>0</v>
      </c>
      <c r="D704" s="165"/>
      <c r="E704" s="165"/>
      <c r="F704" s="165"/>
      <c r="G704" s="165"/>
      <c r="H704" s="165"/>
      <c r="I704" s="165"/>
      <c r="J704" s="165"/>
      <c r="K704" s="58"/>
      <c r="L704" s="229"/>
    </row>
    <row r="705" spans="1:12" ht="12.75">
      <c r="A705" s="215" t="s">
        <v>920</v>
      </c>
      <c r="B705" s="172" t="s">
        <v>1617</v>
      </c>
      <c r="C705" s="223">
        <f t="shared" si="49"/>
        <v>11</v>
      </c>
      <c r="D705" s="165">
        <v>5</v>
      </c>
      <c r="E705" s="165"/>
      <c r="F705" s="165">
        <v>6</v>
      </c>
      <c r="G705" s="165">
        <v>6</v>
      </c>
      <c r="H705" s="165"/>
      <c r="I705" s="165"/>
      <c r="J705" s="165"/>
      <c r="K705" s="58"/>
      <c r="L705" s="229"/>
    </row>
    <row r="706" spans="1:12" ht="25.5" customHeight="1">
      <c r="A706" s="215" t="s">
        <v>921</v>
      </c>
      <c r="B706" s="172" t="s">
        <v>1618</v>
      </c>
      <c r="C706" s="223">
        <f t="shared" si="49"/>
        <v>4</v>
      </c>
      <c r="D706" s="165">
        <v>1</v>
      </c>
      <c r="E706" s="165"/>
      <c r="F706" s="165">
        <v>3</v>
      </c>
      <c r="G706" s="165">
        <v>2</v>
      </c>
      <c r="H706" s="165">
        <v>1</v>
      </c>
      <c r="I706" s="165"/>
      <c r="J706" s="165"/>
      <c r="K706" s="58"/>
      <c r="L706" s="229"/>
    </row>
    <row r="707" spans="1:12" ht="25.5" customHeight="1">
      <c r="A707" s="215" t="s">
        <v>922</v>
      </c>
      <c r="B707" s="172" t="s">
        <v>1619</v>
      </c>
      <c r="C707" s="223">
        <f t="shared" si="49"/>
        <v>23</v>
      </c>
      <c r="D707" s="165">
        <v>7</v>
      </c>
      <c r="E707" s="165"/>
      <c r="F707" s="165">
        <v>16</v>
      </c>
      <c r="G707" s="165">
        <v>16</v>
      </c>
      <c r="H707" s="165"/>
      <c r="I707" s="165"/>
      <c r="J707" s="165"/>
      <c r="K707" s="58"/>
      <c r="L707" s="229"/>
    </row>
    <row r="708" spans="1:12" ht="25.5" customHeight="1">
      <c r="A708" s="215" t="s">
        <v>923</v>
      </c>
      <c r="B708" s="172" t="s">
        <v>1620</v>
      </c>
      <c r="C708" s="223">
        <f t="shared" si="49"/>
        <v>0</v>
      </c>
      <c r="D708" s="165"/>
      <c r="E708" s="165"/>
      <c r="F708" s="165"/>
      <c r="G708" s="165"/>
      <c r="H708" s="165"/>
      <c r="I708" s="165"/>
      <c r="J708" s="165"/>
      <c r="K708" s="58"/>
      <c r="L708" s="229"/>
    </row>
    <row r="709" spans="1:12" ht="12.75">
      <c r="A709" s="215"/>
      <c r="B709" s="172" t="s">
        <v>989</v>
      </c>
      <c r="C709" s="223">
        <f t="shared" si="49"/>
        <v>0</v>
      </c>
      <c r="D709" s="165"/>
      <c r="E709" s="165"/>
      <c r="F709" s="165"/>
      <c r="G709" s="165"/>
      <c r="H709" s="165"/>
      <c r="I709" s="165"/>
      <c r="J709" s="165"/>
      <c r="K709" s="58"/>
      <c r="L709" s="229"/>
    </row>
    <row r="710" spans="1:12" ht="12.75">
      <c r="A710" s="215"/>
      <c r="B710" s="172" t="s">
        <v>990</v>
      </c>
      <c r="C710" s="223">
        <f t="shared" si="49"/>
        <v>541</v>
      </c>
      <c r="D710" s="232">
        <f aca="true" t="shared" si="50" ref="D710:J710">SUM(D686:D709)</f>
        <v>213</v>
      </c>
      <c r="E710" s="232">
        <f t="shared" si="50"/>
        <v>11</v>
      </c>
      <c r="F710" s="232">
        <f t="shared" si="50"/>
        <v>317</v>
      </c>
      <c r="G710" s="232">
        <f t="shared" si="50"/>
        <v>290</v>
      </c>
      <c r="H710" s="232">
        <f t="shared" si="50"/>
        <v>1</v>
      </c>
      <c r="I710" s="232">
        <f t="shared" si="50"/>
        <v>26</v>
      </c>
      <c r="J710" s="232">
        <f t="shared" si="50"/>
        <v>0</v>
      </c>
      <c r="K710" s="58"/>
      <c r="L710" s="229"/>
    </row>
    <row r="711" spans="1:12" ht="12.75" customHeight="1" hidden="1">
      <c r="A711" s="216"/>
      <c r="B711" s="180" t="s">
        <v>1621</v>
      </c>
      <c r="C711" s="223"/>
      <c r="D711" s="165"/>
      <c r="E711" s="165"/>
      <c r="F711" s="165"/>
      <c r="G711" s="165"/>
      <c r="H711" s="165"/>
      <c r="I711" s="165"/>
      <c r="J711" s="165"/>
      <c r="K711" s="58"/>
      <c r="L711" s="229"/>
    </row>
    <row r="712" spans="1:12" ht="12.75" customHeight="1" hidden="1">
      <c r="A712" s="215" t="s">
        <v>924</v>
      </c>
      <c r="B712" s="172" t="s">
        <v>1622</v>
      </c>
      <c r="C712" s="223">
        <f aca="true" t="shared" si="51" ref="C712:C728">D712+E712+F712</f>
        <v>0</v>
      </c>
      <c r="D712" s="165"/>
      <c r="E712" s="165"/>
      <c r="F712" s="165"/>
      <c r="G712" s="165"/>
      <c r="H712" s="165"/>
      <c r="I712" s="165"/>
      <c r="J712" s="165"/>
      <c r="K712" s="58"/>
      <c r="L712" s="229"/>
    </row>
    <row r="713" spans="1:12" ht="12.75" customHeight="1" hidden="1">
      <c r="A713" s="215" t="s">
        <v>925</v>
      </c>
      <c r="B713" s="172" t="s">
        <v>1623</v>
      </c>
      <c r="C713" s="223">
        <f t="shared" si="51"/>
        <v>0</v>
      </c>
      <c r="D713" s="165"/>
      <c r="E713" s="165"/>
      <c r="F713" s="165"/>
      <c r="G713" s="165"/>
      <c r="H713" s="165"/>
      <c r="I713" s="165"/>
      <c r="J713" s="165"/>
      <c r="K713" s="58"/>
      <c r="L713" s="229"/>
    </row>
    <row r="714" spans="1:12" ht="12.75" customHeight="1" hidden="1">
      <c r="A714" s="215" t="s">
        <v>926</v>
      </c>
      <c r="B714" s="172" t="s">
        <v>1624</v>
      </c>
      <c r="C714" s="223">
        <f t="shared" si="51"/>
        <v>0</v>
      </c>
      <c r="D714" s="165"/>
      <c r="E714" s="165"/>
      <c r="F714" s="165"/>
      <c r="G714" s="165"/>
      <c r="H714" s="165"/>
      <c r="I714" s="165"/>
      <c r="J714" s="165"/>
      <c r="K714" s="58"/>
      <c r="L714" s="229"/>
    </row>
    <row r="715" spans="1:12" ht="12.75" customHeight="1" hidden="1">
      <c r="A715" s="215" t="s">
        <v>927</v>
      </c>
      <c r="B715" s="172" t="s">
        <v>1625</v>
      </c>
      <c r="C715" s="223">
        <f t="shared" si="51"/>
        <v>0</v>
      </c>
      <c r="D715" s="165"/>
      <c r="E715" s="165"/>
      <c r="F715" s="165"/>
      <c r="G715" s="165"/>
      <c r="H715" s="165"/>
      <c r="I715" s="165"/>
      <c r="J715" s="165"/>
      <c r="K715" s="58"/>
      <c r="L715" s="229"/>
    </row>
    <row r="716" spans="1:12" ht="12.75" customHeight="1" hidden="1">
      <c r="A716" s="215" t="s">
        <v>928</v>
      </c>
      <c r="B716" s="172" t="s">
        <v>1626</v>
      </c>
      <c r="C716" s="223">
        <f t="shared" si="51"/>
        <v>0</v>
      </c>
      <c r="D716" s="165"/>
      <c r="E716" s="165"/>
      <c r="F716" s="165"/>
      <c r="G716" s="165"/>
      <c r="H716" s="165"/>
      <c r="I716" s="165"/>
      <c r="J716" s="165"/>
      <c r="K716" s="58"/>
      <c r="L716" s="229"/>
    </row>
    <row r="717" spans="1:12" ht="12.75" customHeight="1" hidden="1">
      <c r="A717" s="215" t="s">
        <v>929</v>
      </c>
      <c r="B717" s="172" t="s">
        <v>1627</v>
      </c>
      <c r="C717" s="223">
        <f t="shared" si="51"/>
        <v>0</v>
      </c>
      <c r="D717" s="165"/>
      <c r="E717" s="165"/>
      <c r="F717" s="165"/>
      <c r="G717" s="165"/>
      <c r="H717" s="165"/>
      <c r="I717" s="165"/>
      <c r="J717" s="165"/>
      <c r="K717" s="58"/>
      <c r="L717" s="229"/>
    </row>
    <row r="718" spans="1:12" ht="12.75" customHeight="1" hidden="1">
      <c r="A718" s="215" t="s">
        <v>930</v>
      </c>
      <c r="B718" s="172" t="s">
        <v>1628</v>
      </c>
      <c r="C718" s="223">
        <f t="shared" si="51"/>
        <v>0</v>
      </c>
      <c r="D718" s="165"/>
      <c r="E718" s="165"/>
      <c r="F718" s="165"/>
      <c r="G718" s="165"/>
      <c r="H718" s="165"/>
      <c r="I718" s="165"/>
      <c r="J718" s="165"/>
      <c r="K718" s="58"/>
      <c r="L718" s="229"/>
    </row>
    <row r="719" spans="1:12" ht="12.75" customHeight="1" hidden="1">
      <c r="A719" s="215" t="s">
        <v>931</v>
      </c>
      <c r="B719" s="172" t="s">
        <v>1629</v>
      </c>
      <c r="C719" s="223">
        <f t="shared" si="51"/>
        <v>0</v>
      </c>
      <c r="D719" s="165"/>
      <c r="E719" s="165"/>
      <c r="F719" s="165"/>
      <c r="G719" s="165"/>
      <c r="H719" s="165"/>
      <c r="I719" s="165"/>
      <c r="J719" s="165"/>
      <c r="K719" s="58"/>
      <c r="L719" s="229"/>
    </row>
    <row r="720" spans="1:12" ht="12.75" customHeight="1" hidden="1">
      <c r="A720" s="215" t="s">
        <v>932</v>
      </c>
      <c r="B720" s="172" t="s">
        <v>1630</v>
      </c>
      <c r="C720" s="223">
        <f t="shared" si="51"/>
        <v>0</v>
      </c>
      <c r="D720" s="165"/>
      <c r="E720" s="165"/>
      <c r="F720" s="165"/>
      <c r="G720" s="165"/>
      <c r="H720" s="165"/>
      <c r="I720" s="165"/>
      <c r="J720" s="165"/>
      <c r="K720" s="58"/>
      <c r="L720" s="229"/>
    </row>
    <row r="721" spans="1:12" ht="12.75" customHeight="1" hidden="1">
      <c r="A721" s="215" t="s">
        <v>933</v>
      </c>
      <c r="B721" s="172" t="s">
        <v>1631</v>
      </c>
      <c r="C721" s="223">
        <f t="shared" si="51"/>
        <v>0</v>
      </c>
      <c r="D721" s="165"/>
      <c r="E721" s="165"/>
      <c r="F721" s="165"/>
      <c r="G721" s="165"/>
      <c r="H721" s="165"/>
      <c r="I721" s="165"/>
      <c r="J721" s="165"/>
      <c r="K721" s="58"/>
      <c r="L721" s="229"/>
    </row>
    <row r="722" spans="1:12" ht="12.75" customHeight="1" hidden="1">
      <c r="A722" s="215" t="s">
        <v>934</v>
      </c>
      <c r="B722" s="172" t="s">
        <v>1632</v>
      </c>
      <c r="C722" s="223">
        <f t="shared" si="51"/>
        <v>0</v>
      </c>
      <c r="D722" s="165"/>
      <c r="E722" s="165"/>
      <c r="F722" s="165"/>
      <c r="G722" s="165"/>
      <c r="H722" s="165"/>
      <c r="I722" s="165"/>
      <c r="J722" s="165"/>
      <c r="K722" s="58"/>
      <c r="L722" s="229"/>
    </row>
    <row r="723" spans="1:12" ht="12.75" customHeight="1" hidden="1">
      <c r="A723" s="215" t="s">
        <v>935</v>
      </c>
      <c r="B723" s="172" t="s">
        <v>1633</v>
      </c>
      <c r="C723" s="223">
        <f t="shared" si="51"/>
        <v>0</v>
      </c>
      <c r="D723" s="165"/>
      <c r="E723" s="165"/>
      <c r="F723" s="165"/>
      <c r="G723" s="165"/>
      <c r="H723" s="165"/>
      <c r="I723" s="165"/>
      <c r="J723" s="165"/>
      <c r="K723" s="58"/>
      <c r="L723" s="229"/>
    </row>
    <row r="724" spans="1:12" ht="12.75" customHeight="1" hidden="1">
      <c r="A724" s="215" t="s">
        <v>936</v>
      </c>
      <c r="B724" s="172" t="s">
        <v>1634</v>
      </c>
      <c r="C724" s="223">
        <f t="shared" si="51"/>
        <v>0</v>
      </c>
      <c r="D724" s="165"/>
      <c r="E724" s="165"/>
      <c r="F724" s="165"/>
      <c r="G724" s="165"/>
      <c r="H724" s="165"/>
      <c r="I724" s="165"/>
      <c r="J724" s="165"/>
      <c r="K724" s="58"/>
      <c r="L724" s="229"/>
    </row>
    <row r="725" spans="1:12" ht="12.75" customHeight="1" hidden="1">
      <c r="A725" s="215" t="s">
        <v>937</v>
      </c>
      <c r="B725" s="172" t="s">
        <v>1635</v>
      </c>
      <c r="C725" s="223">
        <f t="shared" si="51"/>
        <v>0</v>
      </c>
      <c r="D725" s="165"/>
      <c r="E725" s="165"/>
      <c r="F725" s="165"/>
      <c r="G725" s="165"/>
      <c r="H725" s="165"/>
      <c r="I725" s="165"/>
      <c r="J725" s="165"/>
      <c r="K725" s="58"/>
      <c r="L725" s="229"/>
    </row>
    <row r="726" spans="1:12" ht="12.75" customHeight="1" hidden="1">
      <c r="A726" s="215" t="s">
        <v>938</v>
      </c>
      <c r="B726" s="172" t="s">
        <v>1636</v>
      </c>
      <c r="C726" s="223">
        <f t="shared" si="51"/>
        <v>0</v>
      </c>
      <c r="D726" s="165"/>
      <c r="E726" s="165"/>
      <c r="F726" s="165"/>
      <c r="G726" s="165"/>
      <c r="H726" s="165"/>
      <c r="I726" s="165"/>
      <c r="J726" s="165"/>
      <c r="K726" s="58"/>
      <c r="L726" s="229"/>
    </row>
    <row r="727" spans="1:12" ht="12.75" customHeight="1" hidden="1">
      <c r="A727" s="215"/>
      <c r="B727" s="172" t="s">
        <v>989</v>
      </c>
      <c r="C727" s="223">
        <f t="shared" si="51"/>
        <v>0</v>
      </c>
      <c r="D727" s="165"/>
      <c r="E727" s="165"/>
      <c r="F727" s="165"/>
      <c r="G727" s="165"/>
      <c r="H727" s="165"/>
      <c r="I727" s="165"/>
      <c r="J727" s="165"/>
      <c r="K727" s="58"/>
      <c r="L727" s="229"/>
    </row>
    <row r="728" spans="1:12" ht="12.75" customHeight="1" hidden="1">
      <c r="A728" s="215"/>
      <c r="B728" s="172" t="s">
        <v>990</v>
      </c>
      <c r="C728" s="223">
        <f t="shared" si="51"/>
        <v>0</v>
      </c>
      <c r="D728" s="232">
        <f aca="true" t="shared" si="52" ref="D728:J728">SUM(D712:D727)</f>
        <v>0</v>
      </c>
      <c r="E728" s="232">
        <f t="shared" si="52"/>
        <v>0</v>
      </c>
      <c r="F728" s="232">
        <f t="shared" si="52"/>
        <v>0</v>
      </c>
      <c r="G728" s="232">
        <f t="shared" si="52"/>
        <v>0</v>
      </c>
      <c r="H728" s="232">
        <f t="shared" si="52"/>
        <v>0</v>
      </c>
      <c r="I728" s="232">
        <f t="shared" si="52"/>
        <v>0</v>
      </c>
      <c r="J728" s="232">
        <f t="shared" si="52"/>
        <v>0</v>
      </c>
      <c r="K728" s="58"/>
      <c r="L728" s="229"/>
    </row>
    <row r="729" spans="1:12" ht="12.75" customHeight="1" hidden="1">
      <c r="A729" s="216"/>
      <c r="B729" s="180" t="s">
        <v>1637</v>
      </c>
      <c r="C729" s="223"/>
      <c r="D729" s="165"/>
      <c r="E729" s="165"/>
      <c r="F729" s="165"/>
      <c r="G729" s="165"/>
      <c r="H729" s="165"/>
      <c r="I729" s="165"/>
      <c r="J729" s="165"/>
      <c r="K729" s="58"/>
      <c r="L729" s="229"/>
    </row>
    <row r="730" spans="1:12" ht="12.75" customHeight="1" hidden="1">
      <c r="A730" s="215" t="s">
        <v>939</v>
      </c>
      <c r="B730" s="172" t="s">
        <v>1638</v>
      </c>
      <c r="C730" s="223">
        <f aca="true" t="shared" si="53" ref="C730:C756">D730+E730+F730</f>
        <v>0</v>
      </c>
      <c r="D730" s="165"/>
      <c r="E730" s="165"/>
      <c r="F730" s="165"/>
      <c r="G730" s="165"/>
      <c r="H730" s="165"/>
      <c r="I730" s="165"/>
      <c r="J730" s="165"/>
      <c r="K730" s="58"/>
      <c r="L730" s="229"/>
    </row>
    <row r="731" spans="1:12" ht="12.75" customHeight="1" hidden="1">
      <c r="A731" s="215" t="s">
        <v>940</v>
      </c>
      <c r="B731" s="172" t="s">
        <v>1639</v>
      </c>
      <c r="C731" s="223">
        <f t="shared" si="53"/>
        <v>0</v>
      </c>
      <c r="D731" s="165"/>
      <c r="E731" s="165"/>
      <c r="F731" s="165"/>
      <c r="G731" s="165"/>
      <c r="H731" s="165"/>
      <c r="I731" s="165"/>
      <c r="J731" s="165"/>
      <c r="K731" s="58"/>
      <c r="L731" s="229"/>
    </row>
    <row r="732" spans="1:12" ht="12.75" customHeight="1" hidden="1">
      <c r="A732" s="215" t="s">
        <v>941</v>
      </c>
      <c r="B732" s="172" t="s">
        <v>1640</v>
      </c>
      <c r="C732" s="223">
        <f t="shared" si="53"/>
        <v>0</v>
      </c>
      <c r="D732" s="165"/>
      <c r="E732" s="165"/>
      <c r="F732" s="165"/>
      <c r="G732" s="165"/>
      <c r="H732" s="165"/>
      <c r="I732" s="165"/>
      <c r="J732" s="165"/>
      <c r="K732" s="58"/>
      <c r="L732" s="229"/>
    </row>
    <row r="733" spans="1:12" ht="12.75" customHeight="1" hidden="1">
      <c r="A733" s="215" t="s">
        <v>942</v>
      </c>
      <c r="B733" s="172" t="s">
        <v>1641</v>
      </c>
      <c r="C733" s="223">
        <f t="shared" si="53"/>
        <v>0</v>
      </c>
      <c r="D733" s="165"/>
      <c r="E733" s="165"/>
      <c r="F733" s="165"/>
      <c r="G733" s="165"/>
      <c r="H733" s="165"/>
      <c r="I733" s="165"/>
      <c r="J733" s="165"/>
      <c r="K733" s="58"/>
      <c r="L733" s="229"/>
    </row>
    <row r="734" spans="1:12" ht="12.75" customHeight="1" hidden="1">
      <c r="A734" s="215" t="s">
        <v>943</v>
      </c>
      <c r="B734" s="172" t="s">
        <v>1642</v>
      </c>
      <c r="C734" s="223">
        <f t="shared" si="53"/>
        <v>0</v>
      </c>
      <c r="D734" s="165"/>
      <c r="E734" s="165"/>
      <c r="F734" s="165"/>
      <c r="G734" s="165"/>
      <c r="H734" s="165"/>
      <c r="I734" s="165"/>
      <c r="J734" s="165"/>
      <c r="K734" s="58"/>
      <c r="L734" s="229"/>
    </row>
    <row r="735" spans="1:12" ht="12.75" customHeight="1" hidden="1">
      <c r="A735" s="215" t="s">
        <v>944</v>
      </c>
      <c r="B735" s="172" t="s">
        <v>1643</v>
      </c>
      <c r="C735" s="223">
        <f t="shared" si="53"/>
        <v>0</v>
      </c>
      <c r="D735" s="165"/>
      <c r="E735" s="165"/>
      <c r="F735" s="165"/>
      <c r="G735" s="165"/>
      <c r="H735" s="165"/>
      <c r="I735" s="165"/>
      <c r="J735" s="165"/>
      <c r="K735" s="58"/>
      <c r="L735" s="229"/>
    </row>
    <row r="736" spans="1:12" ht="12.75" customHeight="1" hidden="1">
      <c r="A736" s="215" t="s">
        <v>945</v>
      </c>
      <c r="B736" s="172" t="s">
        <v>1644</v>
      </c>
      <c r="C736" s="223">
        <f t="shared" si="53"/>
        <v>0</v>
      </c>
      <c r="D736" s="165"/>
      <c r="E736" s="165"/>
      <c r="F736" s="165"/>
      <c r="G736" s="165"/>
      <c r="H736" s="165"/>
      <c r="I736" s="165"/>
      <c r="J736" s="165"/>
      <c r="K736" s="58"/>
      <c r="L736" s="229"/>
    </row>
    <row r="737" spans="1:12" ht="12.75" customHeight="1" hidden="1">
      <c r="A737" s="215" t="s">
        <v>946</v>
      </c>
      <c r="B737" s="172" t="s">
        <v>1645</v>
      </c>
      <c r="C737" s="223">
        <f t="shared" si="53"/>
        <v>0</v>
      </c>
      <c r="D737" s="165"/>
      <c r="E737" s="165"/>
      <c r="F737" s="165"/>
      <c r="G737" s="165"/>
      <c r="H737" s="165"/>
      <c r="I737" s="165"/>
      <c r="J737" s="165"/>
      <c r="K737" s="58"/>
      <c r="L737" s="229"/>
    </row>
    <row r="738" spans="1:12" ht="12.75" customHeight="1" hidden="1">
      <c r="A738" s="215" t="s">
        <v>947</v>
      </c>
      <c r="B738" s="172" t="s">
        <v>1646</v>
      </c>
      <c r="C738" s="223">
        <f t="shared" si="53"/>
        <v>0</v>
      </c>
      <c r="D738" s="165"/>
      <c r="E738" s="165"/>
      <c r="F738" s="165"/>
      <c r="G738" s="165"/>
      <c r="H738" s="165"/>
      <c r="I738" s="165"/>
      <c r="J738" s="165"/>
      <c r="K738" s="58"/>
      <c r="L738" s="229"/>
    </row>
    <row r="739" spans="1:12" ht="12.75" customHeight="1" hidden="1">
      <c r="A739" s="215" t="s">
        <v>948</v>
      </c>
      <c r="B739" s="172" t="s">
        <v>1647</v>
      </c>
      <c r="C739" s="223">
        <f t="shared" si="53"/>
        <v>0</v>
      </c>
      <c r="D739" s="165"/>
      <c r="E739" s="165"/>
      <c r="F739" s="165"/>
      <c r="G739" s="165"/>
      <c r="H739" s="165"/>
      <c r="I739" s="165"/>
      <c r="J739" s="165"/>
      <c r="K739" s="58"/>
      <c r="L739" s="229"/>
    </row>
    <row r="740" spans="1:12" ht="12.75" customHeight="1" hidden="1">
      <c r="A740" s="215" t="s">
        <v>949</v>
      </c>
      <c r="B740" s="172" t="s">
        <v>1648</v>
      </c>
      <c r="C740" s="223">
        <f t="shared" si="53"/>
        <v>0</v>
      </c>
      <c r="D740" s="165"/>
      <c r="E740" s="165"/>
      <c r="F740" s="165"/>
      <c r="G740" s="165"/>
      <c r="H740" s="165"/>
      <c r="I740" s="165"/>
      <c r="J740" s="165"/>
      <c r="K740" s="58"/>
      <c r="L740" s="229"/>
    </row>
    <row r="741" spans="1:12" ht="12.75" customHeight="1" hidden="1">
      <c r="A741" s="215" t="s">
        <v>950</v>
      </c>
      <c r="B741" s="172" t="s">
        <v>1649</v>
      </c>
      <c r="C741" s="223">
        <f t="shared" si="53"/>
        <v>0</v>
      </c>
      <c r="D741" s="165"/>
      <c r="E741" s="165"/>
      <c r="F741" s="165"/>
      <c r="G741" s="165"/>
      <c r="H741" s="165"/>
      <c r="I741" s="165"/>
      <c r="J741" s="165"/>
      <c r="K741" s="58"/>
      <c r="L741" s="229"/>
    </row>
    <row r="742" spans="1:12" ht="12.75" customHeight="1" hidden="1">
      <c r="A742" s="215" t="s">
        <v>951</v>
      </c>
      <c r="B742" s="172" t="s">
        <v>1650</v>
      </c>
      <c r="C742" s="223">
        <f t="shared" si="53"/>
        <v>0</v>
      </c>
      <c r="D742" s="165"/>
      <c r="E742" s="165"/>
      <c r="F742" s="165"/>
      <c r="G742" s="165"/>
      <c r="H742" s="165"/>
      <c r="I742" s="165"/>
      <c r="J742" s="165"/>
      <c r="K742" s="58"/>
      <c r="L742" s="229"/>
    </row>
    <row r="743" spans="1:12" ht="12.75" customHeight="1" hidden="1">
      <c r="A743" s="215" t="s">
        <v>952</v>
      </c>
      <c r="B743" s="172" t="s">
        <v>1651</v>
      </c>
      <c r="C743" s="223">
        <f t="shared" si="53"/>
        <v>0</v>
      </c>
      <c r="D743" s="165"/>
      <c r="E743" s="165"/>
      <c r="F743" s="165"/>
      <c r="G743" s="165"/>
      <c r="H743" s="165"/>
      <c r="I743" s="165"/>
      <c r="J743" s="165"/>
      <c r="K743" s="58"/>
      <c r="L743" s="229"/>
    </row>
    <row r="744" spans="1:12" ht="12.75" customHeight="1" hidden="1">
      <c r="A744" s="215" t="s">
        <v>953</v>
      </c>
      <c r="B744" s="172" t="s">
        <v>1652</v>
      </c>
      <c r="C744" s="223">
        <f t="shared" si="53"/>
        <v>0</v>
      </c>
      <c r="D744" s="165"/>
      <c r="E744" s="165"/>
      <c r="F744" s="165"/>
      <c r="G744" s="165"/>
      <c r="H744" s="165"/>
      <c r="I744" s="165"/>
      <c r="J744" s="165"/>
      <c r="K744" s="58"/>
      <c r="L744" s="229"/>
    </row>
    <row r="745" spans="1:12" ht="12.75" customHeight="1" hidden="1">
      <c r="A745" s="215" t="s">
        <v>954</v>
      </c>
      <c r="B745" s="172" t="s">
        <v>1653</v>
      </c>
      <c r="C745" s="223">
        <f t="shared" si="53"/>
        <v>0</v>
      </c>
      <c r="D745" s="165"/>
      <c r="E745" s="165"/>
      <c r="F745" s="165"/>
      <c r="G745" s="165"/>
      <c r="H745" s="165"/>
      <c r="I745" s="165"/>
      <c r="J745" s="165"/>
      <c r="K745" s="58"/>
      <c r="L745" s="229"/>
    </row>
    <row r="746" spans="1:12" ht="12.75" customHeight="1" hidden="1">
      <c r="A746" s="215" t="s">
        <v>955</v>
      </c>
      <c r="B746" s="172" t="s">
        <v>1654</v>
      </c>
      <c r="C746" s="223">
        <f t="shared" si="53"/>
        <v>0</v>
      </c>
      <c r="D746" s="165"/>
      <c r="E746" s="165"/>
      <c r="F746" s="165"/>
      <c r="G746" s="165"/>
      <c r="H746" s="165"/>
      <c r="I746" s="165"/>
      <c r="J746" s="165"/>
      <c r="K746" s="58"/>
      <c r="L746" s="229"/>
    </row>
    <row r="747" spans="1:12" ht="12.75" customHeight="1" hidden="1">
      <c r="A747" s="215" t="s">
        <v>956</v>
      </c>
      <c r="B747" s="172" t="s">
        <v>1655</v>
      </c>
      <c r="C747" s="223">
        <f t="shared" si="53"/>
        <v>0</v>
      </c>
      <c r="D747" s="165"/>
      <c r="E747" s="165"/>
      <c r="F747" s="165"/>
      <c r="G747" s="165"/>
      <c r="H747" s="165"/>
      <c r="I747" s="165"/>
      <c r="J747" s="165"/>
      <c r="K747" s="58"/>
      <c r="L747" s="229"/>
    </row>
    <row r="748" spans="1:12" ht="12.75" customHeight="1" hidden="1">
      <c r="A748" s="215" t="s">
        <v>957</v>
      </c>
      <c r="B748" s="172" t="s">
        <v>1656</v>
      </c>
      <c r="C748" s="223">
        <f t="shared" si="53"/>
        <v>0</v>
      </c>
      <c r="D748" s="165"/>
      <c r="E748" s="165"/>
      <c r="F748" s="165"/>
      <c r="G748" s="165"/>
      <c r="H748" s="165"/>
      <c r="I748" s="165"/>
      <c r="J748" s="165"/>
      <c r="K748" s="58"/>
      <c r="L748" s="229"/>
    </row>
    <row r="749" spans="1:12" ht="12.75" customHeight="1" hidden="1">
      <c r="A749" s="215" t="s">
        <v>958</v>
      </c>
      <c r="B749" s="172" t="s">
        <v>1657</v>
      </c>
      <c r="C749" s="223">
        <f t="shared" si="53"/>
        <v>0</v>
      </c>
      <c r="D749" s="165"/>
      <c r="E749" s="165"/>
      <c r="F749" s="165"/>
      <c r="G749" s="165"/>
      <c r="H749" s="165"/>
      <c r="I749" s="165"/>
      <c r="J749" s="165"/>
      <c r="K749" s="58"/>
      <c r="L749" s="229"/>
    </row>
    <row r="750" spans="1:12" ht="12.75" customHeight="1" hidden="1">
      <c r="A750" s="215" t="s">
        <v>959</v>
      </c>
      <c r="B750" s="172" t="s">
        <v>1658</v>
      </c>
      <c r="C750" s="223">
        <f t="shared" si="53"/>
        <v>0</v>
      </c>
      <c r="D750" s="165"/>
      <c r="E750" s="165"/>
      <c r="F750" s="165"/>
      <c r="G750" s="165"/>
      <c r="H750" s="165"/>
      <c r="I750" s="165"/>
      <c r="J750" s="165"/>
      <c r="K750" s="58"/>
      <c r="L750" s="229"/>
    </row>
    <row r="751" spans="1:12" ht="12.75" customHeight="1" hidden="1">
      <c r="A751" s="215" t="s">
        <v>960</v>
      </c>
      <c r="B751" s="172" t="s">
        <v>1659</v>
      </c>
      <c r="C751" s="223">
        <f t="shared" si="53"/>
        <v>0</v>
      </c>
      <c r="D751" s="165"/>
      <c r="E751" s="165"/>
      <c r="F751" s="165"/>
      <c r="G751" s="165"/>
      <c r="H751" s="165"/>
      <c r="I751" s="165"/>
      <c r="J751" s="165"/>
      <c r="K751" s="58"/>
      <c r="L751" s="229"/>
    </row>
    <row r="752" spans="1:12" ht="12.75" customHeight="1" hidden="1">
      <c r="A752" s="215" t="s">
        <v>961</v>
      </c>
      <c r="B752" s="172" t="s">
        <v>1660</v>
      </c>
      <c r="C752" s="223">
        <f t="shared" si="53"/>
        <v>0</v>
      </c>
      <c r="D752" s="165"/>
      <c r="E752" s="165"/>
      <c r="F752" s="165"/>
      <c r="G752" s="165"/>
      <c r="H752" s="165"/>
      <c r="I752" s="165"/>
      <c r="J752" s="165"/>
      <c r="K752" s="58"/>
      <c r="L752" s="229"/>
    </row>
    <row r="753" spans="1:12" ht="12.75" customHeight="1" hidden="1">
      <c r="A753" s="215" t="s">
        <v>962</v>
      </c>
      <c r="B753" s="172" t="s">
        <v>1661</v>
      </c>
      <c r="C753" s="223">
        <f t="shared" si="53"/>
        <v>0</v>
      </c>
      <c r="D753" s="165"/>
      <c r="E753" s="165"/>
      <c r="F753" s="165"/>
      <c r="G753" s="165"/>
      <c r="H753" s="165"/>
      <c r="I753" s="165"/>
      <c r="J753" s="165"/>
      <c r="K753" s="58"/>
      <c r="L753" s="229"/>
    </row>
    <row r="754" spans="1:12" ht="12.75" customHeight="1" hidden="1">
      <c r="A754" s="215"/>
      <c r="B754" s="172" t="s">
        <v>989</v>
      </c>
      <c r="C754" s="223">
        <f t="shared" si="53"/>
        <v>0</v>
      </c>
      <c r="D754" s="165"/>
      <c r="E754" s="165"/>
      <c r="F754" s="165"/>
      <c r="G754" s="165"/>
      <c r="H754" s="165"/>
      <c r="I754" s="165"/>
      <c r="J754" s="165"/>
      <c r="K754" s="58"/>
      <c r="L754" s="229"/>
    </row>
    <row r="755" spans="1:12" ht="12.75" customHeight="1" hidden="1">
      <c r="A755" s="215"/>
      <c r="B755" s="172" t="s">
        <v>990</v>
      </c>
      <c r="C755" s="223">
        <f t="shared" si="53"/>
        <v>0</v>
      </c>
      <c r="D755" s="232">
        <f aca="true" t="shared" si="54" ref="D755:J755">SUM(D730:D754)</f>
        <v>0</v>
      </c>
      <c r="E755" s="232">
        <f t="shared" si="54"/>
        <v>0</v>
      </c>
      <c r="F755" s="232">
        <f t="shared" si="54"/>
        <v>0</v>
      </c>
      <c r="G755" s="232">
        <f t="shared" si="54"/>
        <v>0</v>
      </c>
      <c r="H755" s="232">
        <f t="shared" si="54"/>
        <v>0</v>
      </c>
      <c r="I755" s="232">
        <f t="shared" si="54"/>
        <v>0</v>
      </c>
      <c r="J755" s="232">
        <f t="shared" si="54"/>
        <v>0</v>
      </c>
      <c r="K755" s="58"/>
      <c r="L755" s="229"/>
    </row>
    <row r="756" spans="1:12" ht="12.75" customHeight="1">
      <c r="A756" s="217"/>
      <c r="B756" s="220" t="s">
        <v>1662</v>
      </c>
      <c r="C756" s="167">
        <f t="shared" si="53"/>
        <v>541</v>
      </c>
      <c r="D756" s="233">
        <f aca="true" t="shared" si="55" ref="D756:J756">SUM(D32,D67,D87,D136,D194,D222,D238,D269,D289,D320,D346,D381,D413,D426,D433,D460,D496,D530,D551,D574,D594,D634,D660,D684,D710,D728,D755)</f>
        <v>213</v>
      </c>
      <c r="E756" s="233">
        <f t="shared" si="55"/>
        <v>11</v>
      </c>
      <c r="F756" s="233">
        <f t="shared" si="55"/>
        <v>317</v>
      </c>
      <c r="G756" s="233">
        <f t="shared" si="55"/>
        <v>290</v>
      </c>
      <c r="H756" s="233">
        <f t="shared" si="55"/>
        <v>1</v>
      </c>
      <c r="I756" s="233">
        <f t="shared" si="55"/>
        <v>26</v>
      </c>
      <c r="J756" s="233">
        <f t="shared" si="55"/>
        <v>0</v>
      </c>
      <c r="K756" s="58"/>
      <c r="L756" s="231"/>
    </row>
    <row r="757" spans="1:10" ht="12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</row>
  </sheetData>
  <sheetProtection/>
  <mergeCells count="11"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  <mergeCell ref="D2:D4"/>
  </mergeCells>
  <printOptions/>
  <pageMargins left="1.0236220472440944" right="0.3937007874015748" top="0.5511811023622047" bottom="0.5905511811023623" header="0.11811023622047245" footer="0.11811023622047245"/>
  <pageSetup horizontalDpi="600" verticalDpi="600" orientation="landscape" pageOrder="overThenDown" paperSize="9" scale="75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1"/>
  <sheetViews>
    <sheetView zoomScalePageLayoutView="0" workbookViewId="0" topLeftCell="A1">
      <selection activeCell="A1" sqref="A1:E1"/>
    </sheetView>
  </sheetViews>
  <sheetFormatPr defaultColWidth="10.2812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  <col min="6" max="6" width="9.421875" style="0" customWidth="1"/>
    <col min="7" max="7" width="0" style="0" hidden="1" customWidth="1"/>
    <col min="8" max="255" width="9.421875" style="0" customWidth="1"/>
  </cols>
  <sheetData>
    <row r="1" spans="1:7" ht="36.75" customHeight="1">
      <c r="A1" s="238" t="s">
        <v>1669</v>
      </c>
      <c r="B1" s="238"/>
      <c r="C1" s="238"/>
      <c r="D1" s="238"/>
      <c r="E1" s="238"/>
      <c r="G1" s="254"/>
    </row>
    <row r="2" spans="1:5" ht="15.75" customHeight="1">
      <c r="A2" s="238" t="s">
        <v>1664</v>
      </c>
      <c r="B2" s="238"/>
      <c r="C2" s="238"/>
      <c r="D2" s="238"/>
      <c r="E2" s="238"/>
    </row>
    <row r="3" spans="1:5" ht="12.75" customHeight="1">
      <c r="A3" s="100"/>
      <c r="B3" s="100"/>
      <c r="C3" s="100"/>
      <c r="D3" s="100"/>
      <c r="E3" s="100"/>
    </row>
    <row r="4" spans="1:7" ht="48" customHeight="1">
      <c r="A4" s="146" t="s">
        <v>27</v>
      </c>
      <c r="B4" s="146" t="s">
        <v>963</v>
      </c>
      <c r="C4" s="164" t="s">
        <v>246</v>
      </c>
      <c r="D4" s="164" t="s">
        <v>199</v>
      </c>
      <c r="E4" s="164" t="s">
        <v>247</v>
      </c>
      <c r="F4" s="58"/>
      <c r="G4" s="229"/>
    </row>
    <row r="5" spans="1:6" ht="15" customHeight="1">
      <c r="A5" s="107" t="s">
        <v>28</v>
      </c>
      <c r="B5" s="107" t="s">
        <v>30</v>
      </c>
      <c r="C5" s="164">
        <v>1</v>
      </c>
      <c r="D5" s="164">
        <v>2</v>
      </c>
      <c r="E5" s="164">
        <v>3</v>
      </c>
      <c r="F5" s="58"/>
    </row>
    <row r="6" spans="1:7" ht="12.75" customHeight="1" hidden="1">
      <c r="A6" s="214"/>
      <c r="B6" s="180" t="s">
        <v>964</v>
      </c>
      <c r="C6" s="222"/>
      <c r="D6" s="226"/>
      <c r="E6" s="226"/>
      <c r="F6" s="58"/>
      <c r="G6" s="229"/>
    </row>
    <row r="7" spans="1:7" ht="12.75" customHeight="1" hidden="1">
      <c r="A7" s="215" t="s">
        <v>297</v>
      </c>
      <c r="B7" s="172" t="s">
        <v>965</v>
      </c>
      <c r="C7" s="223"/>
      <c r="D7" s="165"/>
      <c r="E7" s="165"/>
      <c r="F7" s="58"/>
      <c r="G7" s="229"/>
    </row>
    <row r="8" spans="1:7" ht="12.75" customHeight="1" hidden="1">
      <c r="A8" s="215" t="s">
        <v>298</v>
      </c>
      <c r="B8" s="172" t="s">
        <v>966</v>
      </c>
      <c r="C8" s="223"/>
      <c r="D8" s="165"/>
      <c r="E8" s="165"/>
      <c r="F8" s="58"/>
      <c r="G8" s="229"/>
    </row>
    <row r="9" spans="1:7" ht="12.75" customHeight="1" hidden="1">
      <c r="A9" s="215" t="s">
        <v>299</v>
      </c>
      <c r="B9" s="172" t="s">
        <v>967</v>
      </c>
      <c r="C9" s="223"/>
      <c r="D9" s="165"/>
      <c r="E9" s="165"/>
      <c r="F9" s="58"/>
      <c r="G9" s="229"/>
    </row>
    <row r="10" spans="1:7" ht="12.75" customHeight="1" hidden="1">
      <c r="A10" s="215" t="s">
        <v>300</v>
      </c>
      <c r="B10" s="172" t="s">
        <v>968</v>
      </c>
      <c r="C10" s="223"/>
      <c r="D10" s="165"/>
      <c r="E10" s="165"/>
      <c r="F10" s="58"/>
      <c r="G10" s="229"/>
    </row>
    <row r="11" spans="1:7" ht="12.75" customHeight="1" hidden="1">
      <c r="A11" s="215" t="s">
        <v>301</v>
      </c>
      <c r="B11" s="172" t="s">
        <v>969</v>
      </c>
      <c r="C11" s="223"/>
      <c r="D11" s="165"/>
      <c r="E11" s="165"/>
      <c r="F11" s="58"/>
      <c r="G11" s="229"/>
    </row>
    <row r="12" spans="1:7" ht="12.75" customHeight="1" hidden="1">
      <c r="A12" s="215" t="s">
        <v>302</v>
      </c>
      <c r="B12" s="172" t="s">
        <v>970</v>
      </c>
      <c r="C12" s="223"/>
      <c r="D12" s="165"/>
      <c r="E12" s="165"/>
      <c r="F12" s="58"/>
      <c r="G12" s="229"/>
    </row>
    <row r="13" spans="1:7" ht="12.75" customHeight="1" hidden="1">
      <c r="A13" s="215" t="s">
        <v>303</v>
      </c>
      <c r="B13" s="172" t="s">
        <v>971</v>
      </c>
      <c r="C13" s="223"/>
      <c r="D13" s="165"/>
      <c r="E13" s="165"/>
      <c r="F13" s="58"/>
      <c r="G13" s="229"/>
    </row>
    <row r="14" spans="1:7" ht="12.75" customHeight="1" hidden="1">
      <c r="A14" s="215" t="s">
        <v>304</v>
      </c>
      <c r="B14" s="172" t="s">
        <v>972</v>
      </c>
      <c r="C14" s="223"/>
      <c r="D14" s="165"/>
      <c r="E14" s="165"/>
      <c r="F14" s="58"/>
      <c r="G14" s="229"/>
    </row>
    <row r="15" spans="1:7" ht="12.75" customHeight="1" hidden="1">
      <c r="A15" s="215" t="s">
        <v>305</v>
      </c>
      <c r="B15" s="172" t="s">
        <v>973</v>
      </c>
      <c r="C15" s="223"/>
      <c r="D15" s="165"/>
      <c r="E15" s="165"/>
      <c r="F15" s="58"/>
      <c r="G15" s="229"/>
    </row>
    <row r="16" spans="1:7" ht="12.75" customHeight="1" hidden="1">
      <c r="A16" s="215" t="s">
        <v>306</v>
      </c>
      <c r="B16" s="172" t="s">
        <v>974</v>
      </c>
      <c r="C16" s="223"/>
      <c r="D16" s="165"/>
      <c r="E16" s="165"/>
      <c r="F16" s="58"/>
      <c r="G16" s="229"/>
    </row>
    <row r="17" spans="1:7" ht="12.75" customHeight="1" hidden="1">
      <c r="A17" s="215" t="s">
        <v>307</v>
      </c>
      <c r="B17" s="172" t="s">
        <v>975</v>
      </c>
      <c r="C17" s="223"/>
      <c r="D17" s="165"/>
      <c r="E17" s="165"/>
      <c r="F17" s="58"/>
      <c r="G17" s="229"/>
    </row>
    <row r="18" spans="1:7" ht="12.75" customHeight="1" hidden="1">
      <c r="A18" s="215" t="s">
        <v>308</v>
      </c>
      <c r="B18" s="172" t="s">
        <v>976</v>
      </c>
      <c r="C18" s="223"/>
      <c r="D18" s="165"/>
      <c r="E18" s="165"/>
      <c r="F18" s="58"/>
      <c r="G18" s="230"/>
    </row>
    <row r="19" spans="1:7" ht="12.75" customHeight="1" hidden="1">
      <c r="A19" s="215" t="s">
        <v>309</v>
      </c>
      <c r="B19" s="172" t="s">
        <v>977</v>
      </c>
      <c r="C19" s="223"/>
      <c r="D19" s="165"/>
      <c r="E19" s="165"/>
      <c r="F19" s="58"/>
      <c r="G19" s="229"/>
    </row>
    <row r="20" spans="1:7" ht="12.75" customHeight="1" hidden="1">
      <c r="A20" s="215" t="s">
        <v>310</v>
      </c>
      <c r="B20" s="172" t="s">
        <v>978</v>
      </c>
      <c r="C20" s="223"/>
      <c r="D20" s="165"/>
      <c r="E20" s="165"/>
      <c r="F20" s="58"/>
      <c r="G20" s="229"/>
    </row>
    <row r="21" spans="1:7" ht="12.75" customHeight="1" hidden="1">
      <c r="A21" s="215" t="s">
        <v>311</v>
      </c>
      <c r="B21" s="172" t="s">
        <v>979</v>
      </c>
      <c r="C21" s="223"/>
      <c r="D21" s="165"/>
      <c r="E21" s="165"/>
      <c r="F21" s="58"/>
      <c r="G21" s="229"/>
    </row>
    <row r="22" spans="1:7" ht="12.75" customHeight="1" hidden="1">
      <c r="A22" s="215" t="s">
        <v>312</v>
      </c>
      <c r="B22" s="172" t="s">
        <v>980</v>
      </c>
      <c r="C22" s="223"/>
      <c r="D22" s="165"/>
      <c r="E22" s="165"/>
      <c r="F22" s="58"/>
      <c r="G22" s="229"/>
    </row>
    <row r="23" spans="1:7" ht="12.75" customHeight="1" hidden="1">
      <c r="A23" s="215" t="s">
        <v>313</v>
      </c>
      <c r="B23" s="172" t="s">
        <v>981</v>
      </c>
      <c r="C23" s="223"/>
      <c r="D23" s="165"/>
      <c r="E23" s="165"/>
      <c r="F23" s="58"/>
      <c r="G23" s="229"/>
    </row>
    <row r="24" spans="1:7" ht="12.75" customHeight="1" hidden="1">
      <c r="A24" s="215" t="s">
        <v>314</v>
      </c>
      <c r="B24" s="172" t="s">
        <v>982</v>
      </c>
      <c r="C24" s="223"/>
      <c r="D24" s="165"/>
      <c r="E24" s="165"/>
      <c r="F24" s="58"/>
      <c r="G24" s="229"/>
    </row>
    <row r="25" spans="1:7" ht="12.75" customHeight="1" hidden="1">
      <c r="A25" s="215" t="s">
        <v>315</v>
      </c>
      <c r="B25" s="172" t="s">
        <v>983</v>
      </c>
      <c r="C25" s="223"/>
      <c r="D25" s="165"/>
      <c r="E25" s="165"/>
      <c r="F25" s="58"/>
      <c r="G25" s="229"/>
    </row>
    <row r="26" spans="1:7" ht="12.75" customHeight="1" hidden="1">
      <c r="A26" s="215" t="s">
        <v>316</v>
      </c>
      <c r="B26" s="172" t="s">
        <v>984</v>
      </c>
      <c r="C26" s="223"/>
      <c r="D26" s="165"/>
      <c r="E26" s="165"/>
      <c r="F26" s="58"/>
      <c r="G26" s="229"/>
    </row>
    <row r="27" spans="1:7" ht="12.75" customHeight="1" hidden="1">
      <c r="A27" s="215" t="s">
        <v>317</v>
      </c>
      <c r="B27" s="172" t="s">
        <v>985</v>
      </c>
      <c r="C27" s="223"/>
      <c r="D27" s="165"/>
      <c r="E27" s="165"/>
      <c r="F27" s="58"/>
      <c r="G27" s="229"/>
    </row>
    <row r="28" spans="1:7" ht="12.75" customHeight="1" hidden="1">
      <c r="A28" s="215" t="s">
        <v>318</v>
      </c>
      <c r="B28" s="172" t="s">
        <v>986</v>
      </c>
      <c r="C28" s="223"/>
      <c r="D28" s="165"/>
      <c r="E28" s="165"/>
      <c r="F28" s="58"/>
      <c r="G28" s="229"/>
    </row>
    <row r="29" spans="1:7" ht="12.75" customHeight="1" hidden="1">
      <c r="A29" s="215" t="s">
        <v>319</v>
      </c>
      <c r="B29" s="172" t="s">
        <v>987</v>
      </c>
      <c r="C29" s="223"/>
      <c r="D29" s="165"/>
      <c r="E29" s="165"/>
      <c r="F29" s="58"/>
      <c r="G29" s="229"/>
    </row>
    <row r="30" spans="1:7" ht="12.75" customHeight="1" hidden="1">
      <c r="A30" s="215" t="s">
        <v>320</v>
      </c>
      <c r="B30" s="172" t="s">
        <v>988</v>
      </c>
      <c r="C30" s="223"/>
      <c r="D30" s="165"/>
      <c r="E30" s="165"/>
      <c r="F30" s="58"/>
      <c r="G30" s="229"/>
    </row>
    <row r="31" spans="1:7" ht="12.75" customHeight="1" hidden="1">
      <c r="A31" s="215"/>
      <c r="B31" s="172" t="s">
        <v>989</v>
      </c>
      <c r="C31" s="223"/>
      <c r="D31" s="165"/>
      <c r="E31" s="165"/>
      <c r="F31" s="58"/>
      <c r="G31" s="229"/>
    </row>
    <row r="32" spans="1:7" ht="12.75" customHeight="1" hidden="1">
      <c r="A32" s="215"/>
      <c r="B32" s="172" t="s">
        <v>990</v>
      </c>
      <c r="C32" s="260">
        <f>SUM(C7:C31)</f>
        <v>0</v>
      </c>
      <c r="D32" s="260">
        <f>SUM(D7:D31)</f>
        <v>0</v>
      </c>
      <c r="E32" s="260">
        <f>SUM(E7:E31)</f>
        <v>0</v>
      </c>
      <c r="F32" s="58"/>
      <c r="G32" s="229"/>
    </row>
    <row r="33" spans="1:7" ht="12.75" customHeight="1" hidden="1">
      <c r="A33" s="216"/>
      <c r="B33" s="180" t="s">
        <v>991</v>
      </c>
      <c r="C33" s="223"/>
      <c r="D33" s="165"/>
      <c r="E33" s="165"/>
      <c r="F33" s="58"/>
      <c r="G33" s="229"/>
    </row>
    <row r="34" spans="1:7" ht="12.75" customHeight="1" hidden="1">
      <c r="A34" s="215" t="s">
        <v>321</v>
      </c>
      <c r="B34" s="172" t="s">
        <v>992</v>
      </c>
      <c r="C34" s="223"/>
      <c r="D34" s="165"/>
      <c r="E34" s="165"/>
      <c r="F34" s="58"/>
      <c r="G34" s="229"/>
    </row>
    <row r="35" spans="1:7" ht="12.75" customHeight="1" hidden="1">
      <c r="A35" s="215" t="s">
        <v>322</v>
      </c>
      <c r="B35" s="172" t="s">
        <v>993</v>
      </c>
      <c r="C35" s="223"/>
      <c r="D35" s="165"/>
      <c r="E35" s="165"/>
      <c r="F35" s="58"/>
      <c r="G35" s="229"/>
    </row>
    <row r="36" spans="1:7" ht="12.75" customHeight="1" hidden="1">
      <c r="A36" s="215" t="s">
        <v>323</v>
      </c>
      <c r="B36" s="172" t="s">
        <v>994</v>
      </c>
      <c r="C36" s="223"/>
      <c r="D36" s="165"/>
      <c r="E36" s="165"/>
      <c r="F36" s="58"/>
      <c r="G36" s="229"/>
    </row>
    <row r="37" spans="1:7" ht="12.75" customHeight="1" hidden="1">
      <c r="A37" s="215" t="s">
        <v>324</v>
      </c>
      <c r="B37" s="172" t="s">
        <v>995</v>
      </c>
      <c r="C37" s="223"/>
      <c r="D37" s="165"/>
      <c r="E37" s="165"/>
      <c r="F37" s="58"/>
      <c r="G37" s="229"/>
    </row>
    <row r="38" spans="1:7" ht="12.75" customHeight="1" hidden="1">
      <c r="A38" s="215" t="s">
        <v>325</v>
      </c>
      <c r="B38" s="172" t="s">
        <v>996</v>
      </c>
      <c r="C38" s="223"/>
      <c r="D38" s="165"/>
      <c r="E38" s="165"/>
      <c r="F38" s="58"/>
      <c r="G38" s="229"/>
    </row>
    <row r="39" spans="1:7" ht="12.75" customHeight="1" hidden="1">
      <c r="A39" s="215"/>
      <c r="B39" s="172" t="s">
        <v>997</v>
      </c>
      <c r="C39" s="223"/>
      <c r="D39" s="165"/>
      <c r="E39" s="165"/>
      <c r="F39" s="58"/>
      <c r="G39" s="229"/>
    </row>
    <row r="40" spans="1:7" ht="12.75" customHeight="1" hidden="1">
      <c r="A40" s="215" t="s">
        <v>326</v>
      </c>
      <c r="B40" s="172" t="s">
        <v>998</v>
      </c>
      <c r="C40" s="223"/>
      <c r="D40" s="165"/>
      <c r="E40" s="165"/>
      <c r="F40" s="58"/>
      <c r="G40" s="229"/>
    </row>
    <row r="41" spans="1:7" ht="12.75" customHeight="1" hidden="1">
      <c r="A41" s="215" t="s">
        <v>327</v>
      </c>
      <c r="B41" s="172" t="s">
        <v>999</v>
      </c>
      <c r="C41" s="223"/>
      <c r="D41" s="165"/>
      <c r="E41" s="165"/>
      <c r="F41" s="58"/>
      <c r="G41" s="229"/>
    </row>
    <row r="42" spans="1:7" ht="12.75" customHeight="1" hidden="1">
      <c r="A42" s="215" t="s">
        <v>328</v>
      </c>
      <c r="B42" s="172" t="s">
        <v>1000</v>
      </c>
      <c r="C42" s="223"/>
      <c r="D42" s="165"/>
      <c r="E42" s="165"/>
      <c r="F42" s="58"/>
      <c r="G42" s="229"/>
    </row>
    <row r="43" spans="1:7" ht="12.75" customHeight="1" hidden="1">
      <c r="A43" s="215" t="s">
        <v>329</v>
      </c>
      <c r="B43" s="172" t="s">
        <v>1001</v>
      </c>
      <c r="C43" s="223"/>
      <c r="D43" s="165"/>
      <c r="E43" s="165"/>
      <c r="F43" s="58"/>
      <c r="G43" s="229"/>
    </row>
    <row r="44" spans="1:7" ht="12.75" customHeight="1" hidden="1">
      <c r="A44" s="215" t="s">
        <v>330</v>
      </c>
      <c r="B44" s="172" t="s">
        <v>1002</v>
      </c>
      <c r="C44" s="223"/>
      <c r="D44" s="165"/>
      <c r="E44" s="165"/>
      <c r="F44" s="58"/>
      <c r="G44" s="229"/>
    </row>
    <row r="45" spans="1:7" ht="12.75" customHeight="1" hidden="1">
      <c r="A45" s="215"/>
      <c r="B45" s="172" t="s">
        <v>1003</v>
      </c>
      <c r="C45" s="223"/>
      <c r="D45" s="165"/>
      <c r="E45" s="165"/>
      <c r="F45" s="58"/>
      <c r="G45" s="229"/>
    </row>
    <row r="46" spans="1:7" ht="12.75" customHeight="1" hidden="1">
      <c r="A46" s="215" t="s">
        <v>331</v>
      </c>
      <c r="B46" s="172" t="s">
        <v>1004</v>
      </c>
      <c r="C46" s="223"/>
      <c r="D46" s="165"/>
      <c r="E46" s="165"/>
      <c r="F46" s="58"/>
      <c r="G46" s="229"/>
    </row>
    <row r="47" spans="1:7" ht="12.75" customHeight="1" hidden="1">
      <c r="A47" s="215" t="s">
        <v>332</v>
      </c>
      <c r="B47" s="172" t="s">
        <v>1005</v>
      </c>
      <c r="C47" s="223"/>
      <c r="D47" s="165"/>
      <c r="E47" s="165"/>
      <c r="F47" s="58"/>
      <c r="G47" s="229"/>
    </row>
    <row r="48" spans="1:7" ht="12.75" customHeight="1" hidden="1">
      <c r="A48" s="215" t="s">
        <v>333</v>
      </c>
      <c r="B48" s="172" t="s">
        <v>1006</v>
      </c>
      <c r="C48" s="223"/>
      <c r="D48" s="165"/>
      <c r="E48" s="165"/>
      <c r="F48" s="58"/>
      <c r="G48" s="229"/>
    </row>
    <row r="49" spans="1:7" ht="12.75" customHeight="1" hidden="1">
      <c r="A49" s="215" t="s">
        <v>334</v>
      </c>
      <c r="B49" s="172" t="s">
        <v>1007</v>
      </c>
      <c r="C49" s="223"/>
      <c r="D49" s="165"/>
      <c r="E49" s="165"/>
      <c r="F49" s="58"/>
      <c r="G49" s="229"/>
    </row>
    <row r="50" spans="1:7" ht="12.75" customHeight="1" hidden="1">
      <c r="A50" s="215" t="s">
        <v>335</v>
      </c>
      <c r="B50" s="172" t="s">
        <v>1008</v>
      </c>
      <c r="C50" s="223"/>
      <c r="D50" s="165"/>
      <c r="E50" s="165"/>
      <c r="F50" s="58"/>
      <c r="G50" s="229"/>
    </row>
    <row r="51" spans="1:7" ht="12.75" customHeight="1" hidden="1">
      <c r="A51" s="215" t="s">
        <v>336</v>
      </c>
      <c r="B51" s="172" t="s">
        <v>1009</v>
      </c>
      <c r="C51" s="223"/>
      <c r="D51" s="165"/>
      <c r="E51" s="165"/>
      <c r="F51" s="58"/>
      <c r="G51" s="229"/>
    </row>
    <row r="52" spans="1:7" ht="12.75" customHeight="1" hidden="1">
      <c r="A52" s="215" t="s">
        <v>337</v>
      </c>
      <c r="B52" s="172" t="s">
        <v>1010</v>
      </c>
      <c r="C52" s="223"/>
      <c r="D52" s="165"/>
      <c r="E52" s="165"/>
      <c r="F52" s="58"/>
      <c r="G52" s="229"/>
    </row>
    <row r="53" spans="1:7" ht="12.75" customHeight="1" hidden="1">
      <c r="A53" s="215" t="s">
        <v>338</v>
      </c>
      <c r="B53" s="172" t="s">
        <v>1011</v>
      </c>
      <c r="C53" s="223"/>
      <c r="D53" s="165"/>
      <c r="E53" s="165"/>
      <c r="F53" s="58"/>
      <c r="G53" s="229"/>
    </row>
    <row r="54" spans="1:7" ht="12.75" customHeight="1" hidden="1">
      <c r="A54" s="215"/>
      <c r="B54" s="172" t="s">
        <v>1012</v>
      </c>
      <c r="C54" s="223"/>
      <c r="D54" s="165"/>
      <c r="E54" s="165"/>
      <c r="F54" s="58"/>
      <c r="G54" s="229"/>
    </row>
    <row r="55" spans="1:7" ht="12.75" customHeight="1" hidden="1">
      <c r="A55" s="215" t="s">
        <v>339</v>
      </c>
      <c r="B55" s="172" t="s">
        <v>1013</v>
      </c>
      <c r="C55" s="223"/>
      <c r="D55" s="165"/>
      <c r="E55" s="165"/>
      <c r="F55" s="58"/>
      <c r="G55" s="229"/>
    </row>
    <row r="56" spans="1:7" ht="12.75" customHeight="1" hidden="1">
      <c r="A56" s="215" t="s">
        <v>340</v>
      </c>
      <c r="B56" s="172" t="s">
        <v>1014</v>
      </c>
      <c r="C56" s="223"/>
      <c r="D56" s="165"/>
      <c r="E56" s="165"/>
      <c r="F56" s="58"/>
      <c r="G56" s="229"/>
    </row>
    <row r="57" spans="1:7" ht="12.75" customHeight="1" hidden="1">
      <c r="A57" s="215" t="s">
        <v>341</v>
      </c>
      <c r="B57" s="172" t="s">
        <v>1015</v>
      </c>
      <c r="C57" s="223"/>
      <c r="D57" s="165"/>
      <c r="E57" s="165"/>
      <c r="F57" s="58"/>
      <c r="G57" s="229"/>
    </row>
    <row r="58" spans="1:7" ht="12.75" customHeight="1" hidden="1">
      <c r="A58" s="215" t="s">
        <v>342</v>
      </c>
      <c r="B58" s="172" t="s">
        <v>1016</v>
      </c>
      <c r="C58" s="223"/>
      <c r="D58" s="165"/>
      <c r="E58" s="165"/>
      <c r="F58" s="58"/>
      <c r="G58" s="229"/>
    </row>
    <row r="59" spans="1:7" ht="12.75" customHeight="1" hidden="1">
      <c r="A59" s="215" t="s">
        <v>343</v>
      </c>
      <c r="B59" s="172" t="s">
        <v>1017</v>
      </c>
      <c r="C59" s="223"/>
      <c r="D59" s="165"/>
      <c r="E59" s="165"/>
      <c r="F59" s="58"/>
      <c r="G59" s="229"/>
    </row>
    <row r="60" spans="1:7" ht="12.75" customHeight="1" hidden="1">
      <c r="A60" s="215" t="s">
        <v>344</v>
      </c>
      <c r="B60" s="172" t="s">
        <v>1018</v>
      </c>
      <c r="C60" s="223"/>
      <c r="D60" s="165"/>
      <c r="E60" s="165"/>
      <c r="F60" s="58"/>
      <c r="G60" s="229"/>
    </row>
    <row r="61" spans="1:7" ht="12.75" customHeight="1" hidden="1">
      <c r="A61" s="215" t="s">
        <v>345</v>
      </c>
      <c r="B61" s="172" t="s">
        <v>1019</v>
      </c>
      <c r="C61" s="223"/>
      <c r="D61" s="165"/>
      <c r="E61" s="165"/>
      <c r="F61" s="58"/>
      <c r="G61" s="229"/>
    </row>
    <row r="62" spans="1:7" ht="12.75" customHeight="1" hidden="1">
      <c r="A62" s="215" t="s">
        <v>346</v>
      </c>
      <c r="B62" s="172" t="s">
        <v>1020</v>
      </c>
      <c r="C62" s="223"/>
      <c r="D62" s="165"/>
      <c r="E62" s="165"/>
      <c r="F62" s="58"/>
      <c r="G62" s="229"/>
    </row>
    <row r="63" spans="1:7" ht="12.75" customHeight="1" hidden="1">
      <c r="A63" s="215" t="s">
        <v>347</v>
      </c>
      <c r="B63" s="172" t="s">
        <v>1021</v>
      </c>
      <c r="C63" s="223"/>
      <c r="D63" s="165"/>
      <c r="E63" s="165"/>
      <c r="F63" s="58"/>
      <c r="G63" s="229"/>
    </row>
    <row r="64" spans="1:7" ht="12.75" customHeight="1" hidden="1">
      <c r="A64" s="215" t="s">
        <v>348</v>
      </c>
      <c r="B64" s="172" t="s">
        <v>1022</v>
      </c>
      <c r="C64" s="223"/>
      <c r="D64" s="165"/>
      <c r="E64" s="165"/>
      <c r="F64" s="58"/>
      <c r="G64" s="229"/>
    </row>
    <row r="65" spans="1:7" ht="12.75" customHeight="1" hidden="1">
      <c r="A65" s="215" t="s">
        <v>349</v>
      </c>
      <c r="B65" s="172" t="s">
        <v>1023</v>
      </c>
      <c r="C65" s="223"/>
      <c r="D65" s="165"/>
      <c r="E65" s="165"/>
      <c r="F65" s="58"/>
      <c r="G65" s="229"/>
    </row>
    <row r="66" spans="1:7" ht="12.75" customHeight="1" hidden="1">
      <c r="A66" s="215"/>
      <c r="B66" s="172" t="s">
        <v>989</v>
      </c>
      <c r="C66" s="223"/>
      <c r="D66" s="165"/>
      <c r="E66" s="165"/>
      <c r="F66" s="58"/>
      <c r="G66" s="229"/>
    </row>
    <row r="67" spans="1:7" ht="12.75" customHeight="1" hidden="1">
      <c r="A67" s="215"/>
      <c r="B67" s="172" t="s">
        <v>990</v>
      </c>
      <c r="C67" s="260">
        <f>SUM(C34:C66)</f>
        <v>0</v>
      </c>
      <c r="D67" s="260">
        <f>SUM(D34:D66)</f>
        <v>0</v>
      </c>
      <c r="E67" s="260">
        <f>SUM(E34:E66)</f>
        <v>0</v>
      </c>
      <c r="F67" s="58"/>
      <c r="G67" s="229"/>
    </row>
    <row r="68" spans="1:7" ht="12.75" customHeight="1" hidden="1">
      <c r="A68" s="216"/>
      <c r="B68" s="180" t="s">
        <v>1024</v>
      </c>
      <c r="C68" s="223"/>
      <c r="D68" s="165"/>
      <c r="E68" s="165"/>
      <c r="F68" s="58"/>
      <c r="G68" s="229"/>
    </row>
    <row r="69" spans="1:7" ht="12.75" customHeight="1" hidden="1">
      <c r="A69" s="215" t="s">
        <v>350</v>
      </c>
      <c r="B69" s="172" t="s">
        <v>1025</v>
      </c>
      <c r="C69" s="223"/>
      <c r="D69" s="165"/>
      <c r="E69" s="165"/>
      <c r="F69" s="58"/>
      <c r="G69" s="229"/>
    </row>
    <row r="70" spans="1:7" ht="12.75" customHeight="1" hidden="1">
      <c r="A70" s="215" t="s">
        <v>351</v>
      </c>
      <c r="B70" s="172" t="s">
        <v>1026</v>
      </c>
      <c r="C70" s="223"/>
      <c r="D70" s="165"/>
      <c r="E70" s="165"/>
      <c r="F70" s="58"/>
      <c r="G70" s="229"/>
    </row>
    <row r="71" spans="1:7" ht="12.75" customHeight="1" hidden="1">
      <c r="A71" s="215" t="s">
        <v>352</v>
      </c>
      <c r="B71" s="172" t="s">
        <v>1027</v>
      </c>
      <c r="C71" s="223"/>
      <c r="D71" s="165"/>
      <c r="E71" s="165"/>
      <c r="F71" s="58"/>
      <c r="G71" s="229"/>
    </row>
    <row r="72" spans="1:7" ht="12.75" customHeight="1" hidden="1">
      <c r="A72" s="215" t="s">
        <v>353</v>
      </c>
      <c r="B72" s="172" t="s">
        <v>1028</v>
      </c>
      <c r="C72" s="223"/>
      <c r="D72" s="165"/>
      <c r="E72" s="165"/>
      <c r="F72" s="58"/>
      <c r="G72" s="229"/>
    </row>
    <row r="73" spans="1:7" ht="12.75" customHeight="1" hidden="1">
      <c r="A73" s="215" t="s">
        <v>354</v>
      </c>
      <c r="B73" s="172" t="s">
        <v>1029</v>
      </c>
      <c r="C73" s="223"/>
      <c r="D73" s="165"/>
      <c r="E73" s="165"/>
      <c r="F73" s="58"/>
      <c r="G73" s="229"/>
    </row>
    <row r="74" spans="1:7" ht="12.75" customHeight="1" hidden="1">
      <c r="A74" s="215" t="s">
        <v>355</v>
      </c>
      <c r="B74" s="172" t="s">
        <v>1030</v>
      </c>
      <c r="C74" s="223"/>
      <c r="D74" s="165"/>
      <c r="E74" s="165"/>
      <c r="F74" s="58"/>
      <c r="G74" s="229"/>
    </row>
    <row r="75" spans="1:7" ht="12.75" customHeight="1" hidden="1">
      <c r="A75" s="215" t="s">
        <v>356</v>
      </c>
      <c r="B75" s="172" t="s">
        <v>1031</v>
      </c>
      <c r="C75" s="223"/>
      <c r="D75" s="165"/>
      <c r="E75" s="165"/>
      <c r="F75" s="58"/>
      <c r="G75" s="229"/>
    </row>
    <row r="76" spans="1:7" ht="12.75" customHeight="1" hidden="1">
      <c r="A76" s="215" t="s">
        <v>357</v>
      </c>
      <c r="B76" s="172" t="s">
        <v>1032</v>
      </c>
      <c r="C76" s="223"/>
      <c r="D76" s="165"/>
      <c r="E76" s="165"/>
      <c r="F76" s="58"/>
      <c r="G76" s="229"/>
    </row>
    <row r="77" spans="1:7" ht="12.75" customHeight="1" hidden="1">
      <c r="A77" s="215" t="s">
        <v>358</v>
      </c>
      <c r="B77" s="172" t="s">
        <v>1033</v>
      </c>
      <c r="C77" s="223"/>
      <c r="D77" s="165"/>
      <c r="E77" s="165"/>
      <c r="F77" s="58"/>
      <c r="G77" s="229"/>
    </row>
    <row r="78" spans="1:7" ht="12.75" customHeight="1" hidden="1">
      <c r="A78" s="215" t="s">
        <v>359</v>
      </c>
      <c r="B78" s="172" t="s">
        <v>1034</v>
      </c>
      <c r="C78" s="223"/>
      <c r="D78" s="165"/>
      <c r="E78" s="165"/>
      <c r="F78" s="58"/>
      <c r="G78" s="229"/>
    </row>
    <row r="79" spans="1:7" ht="12.75" customHeight="1" hidden="1">
      <c r="A79" s="215" t="s">
        <v>360</v>
      </c>
      <c r="B79" s="172" t="s">
        <v>1035</v>
      </c>
      <c r="C79" s="223"/>
      <c r="D79" s="165"/>
      <c r="E79" s="165"/>
      <c r="F79" s="58"/>
      <c r="G79" s="229"/>
    </row>
    <row r="80" spans="1:7" ht="12.75" customHeight="1" hidden="1">
      <c r="A80" s="215" t="s">
        <v>361</v>
      </c>
      <c r="B80" s="172" t="s">
        <v>1036</v>
      </c>
      <c r="C80" s="223"/>
      <c r="D80" s="165"/>
      <c r="E80" s="165"/>
      <c r="F80" s="58"/>
      <c r="G80" s="229"/>
    </row>
    <row r="81" spans="1:7" ht="12.75" customHeight="1" hidden="1">
      <c r="A81" s="215" t="s">
        <v>362</v>
      </c>
      <c r="B81" s="172" t="s">
        <v>1037</v>
      </c>
      <c r="C81" s="223"/>
      <c r="D81" s="165"/>
      <c r="E81" s="165"/>
      <c r="F81" s="58"/>
      <c r="G81" s="229"/>
    </row>
    <row r="82" spans="1:7" ht="12.75" customHeight="1" hidden="1">
      <c r="A82" s="215" t="s">
        <v>363</v>
      </c>
      <c r="B82" s="172" t="s">
        <v>1038</v>
      </c>
      <c r="C82" s="223"/>
      <c r="D82" s="165"/>
      <c r="E82" s="165"/>
      <c r="F82" s="58"/>
      <c r="G82" s="229"/>
    </row>
    <row r="83" spans="1:7" ht="12.75" customHeight="1" hidden="1">
      <c r="A83" s="215" t="s">
        <v>364</v>
      </c>
      <c r="B83" s="172" t="s">
        <v>1039</v>
      </c>
      <c r="C83" s="223"/>
      <c r="D83" s="165"/>
      <c r="E83" s="165"/>
      <c r="F83" s="58"/>
      <c r="G83" s="229"/>
    </row>
    <row r="84" spans="1:7" ht="12.75" customHeight="1" hidden="1">
      <c r="A84" s="215" t="s">
        <v>365</v>
      </c>
      <c r="B84" s="172" t="s">
        <v>1040</v>
      </c>
      <c r="C84" s="223"/>
      <c r="D84" s="165"/>
      <c r="E84" s="165"/>
      <c r="F84" s="58"/>
      <c r="G84" s="229"/>
    </row>
    <row r="85" spans="1:7" ht="12.75" customHeight="1" hidden="1">
      <c r="A85" s="215" t="s">
        <v>366</v>
      </c>
      <c r="B85" s="172" t="s">
        <v>1041</v>
      </c>
      <c r="C85" s="223"/>
      <c r="D85" s="165"/>
      <c r="E85" s="165"/>
      <c r="F85" s="58"/>
      <c r="G85" s="229"/>
    </row>
    <row r="86" spans="1:7" ht="12.75" customHeight="1" hidden="1">
      <c r="A86" s="215"/>
      <c r="B86" s="172" t="s">
        <v>989</v>
      </c>
      <c r="C86" s="223"/>
      <c r="D86" s="165"/>
      <c r="E86" s="165"/>
      <c r="F86" s="58"/>
      <c r="G86" s="229"/>
    </row>
    <row r="87" spans="1:7" ht="12.75" customHeight="1" hidden="1">
      <c r="A87" s="215"/>
      <c r="B87" s="172" t="s">
        <v>990</v>
      </c>
      <c r="C87" s="260">
        <f>SUM(C69:C86)</f>
        <v>0</v>
      </c>
      <c r="D87" s="260">
        <f>SUM(D69:D86)</f>
        <v>0</v>
      </c>
      <c r="E87" s="260">
        <f>SUM(E69:E86)</f>
        <v>0</v>
      </c>
      <c r="F87" s="58"/>
      <c r="G87" s="229"/>
    </row>
    <row r="88" spans="1:7" ht="12.75" customHeight="1" hidden="1">
      <c r="A88" s="216"/>
      <c r="B88" s="180" t="s">
        <v>1042</v>
      </c>
      <c r="C88" s="223"/>
      <c r="D88" s="165"/>
      <c r="E88" s="165"/>
      <c r="F88" s="58"/>
      <c r="G88" s="229"/>
    </row>
    <row r="89" spans="1:7" ht="12.75" customHeight="1" hidden="1">
      <c r="A89" s="215" t="s">
        <v>367</v>
      </c>
      <c r="B89" s="172" t="s">
        <v>1043</v>
      </c>
      <c r="C89" s="223"/>
      <c r="D89" s="165"/>
      <c r="E89" s="165"/>
      <c r="F89" s="58"/>
      <c r="G89" s="229"/>
    </row>
    <row r="90" spans="1:7" ht="12.75" customHeight="1" hidden="1">
      <c r="A90" s="215" t="s">
        <v>368</v>
      </c>
      <c r="B90" s="172" t="s">
        <v>1044</v>
      </c>
      <c r="C90" s="223"/>
      <c r="D90" s="165"/>
      <c r="E90" s="165"/>
      <c r="F90" s="58"/>
      <c r="G90" s="229"/>
    </row>
    <row r="91" spans="1:7" ht="12.75" customHeight="1" hidden="1">
      <c r="A91" s="215" t="s">
        <v>369</v>
      </c>
      <c r="B91" s="172" t="s">
        <v>1045</v>
      </c>
      <c r="C91" s="223"/>
      <c r="D91" s="165"/>
      <c r="E91" s="165"/>
      <c r="F91" s="58"/>
      <c r="G91" s="229"/>
    </row>
    <row r="92" spans="1:7" ht="12.75" customHeight="1" hidden="1">
      <c r="A92" s="215" t="s">
        <v>370</v>
      </c>
      <c r="B92" s="172" t="s">
        <v>1046</v>
      </c>
      <c r="C92" s="223"/>
      <c r="D92" s="165"/>
      <c r="E92" s="165"/>
      <c r="F92" s="58"/>
      <c r="G92" s="229"/>
    </row>
    <row r="93" spans="1:7" ht="12.75" customHeight="1" hidden="1">
      <c r="A93" s="215" t="s">
        <v>371</v>
      </c>
      <c r="B93" s="172" t="s">
        <v>1047</v>
      </c>
      <c r="C93" s="223"/>
      <c r="D93" s="165"/>
      <c r="E93" s="165"/>
      <c r="F93" s="58"/>
      <c r="G93" s="229"/>
    </row>
    <row r="94" spans="1:7" ht="12.75" customHeight="1" hidden="1">
      <c r="A94" s="215" t="s">
        <v>372</v>
      </c>
      <c r="B94" s="172" t="s">
        <v>1048</v>
      </c>
      <c r="C94" s="223"/>
      <c r="D94" s="165"/>
      <c r="E94" s="165"/>
      <c r="F94" s="58"/>
      <c r="G94" s="229"/>
    </row>
    <row r="95" spans="1:7" ht="12.75" customHeight="1" hidden="1">
      <c r="A95" s="215" t="s">
        <v>373</v>
      </c>
      <c r="B95" s="172" t="s">
        <v>1049</v>
      </c>
      <c r="C95" s="223"/>
      <c r="D95" s="165"/>
      <c r="E95" s="165"/>
      <c r="F95" s="58"/>
      <c r="G95" s="229"/>
    </row>
    <row r="96" spans="1:7" ht="12.75" customHeight="1" hidden="1">
      <c r="A96" s="215" t="s">
        <v>374</v>
      </c>
      <c r="B96" s="172" t="s">
        <v>1050</v>
      </c>
      <c r="C96" s="223"/>
      <c r="D96" s="165"/>
      <c r="E96" s="165"/>
      <c r="F96" s="58"/>
      <c r="G96" s="229"/>
    </row>
    <row r="97" spans="1:7" ht="12.75" customHeight="1" hidden="1">
      <c r="A97" s="215" t="s">
        <v>375</v>
      </c>
      <c r="B97" s="172" t="s">
        <v>1051</v>
      </c>
      <c r="C97" s="223"/>
      <c r="D97" s="165"/>
      <c r="E97" s="165"/>
      <c r="F97" s="58"/>
      <c r="G97" s="229"/>
    </row>
    <row r="98" spans="1:7" ht="12.75" customHeight="1" hidden="1">
      <c r="A98" s="215" t="s">
        <v>376</v>
      </c>
      <c r="B98" s="172" t="s">
        <v>1052</v>
      </c>
      <c r="C98" s="223"/>
      <c r="D98" s="165"/>
      <c r="E98" s="165"/>
      <c r="F98" s="58"/>
      <c r="G98" s="229"/>
    </row>
    <row r="99" spans="1:7" ht="12.75" customHeight="1" hidden="1">
      <c r="A99" s="215" t="s">
        <v>377</v>
      </c>
      <c r="B99" s="172" t="s">
        <v>1053</v>
      </c>
      <c r="C99" s="223"/>
      <c r="D99" s="165"/>
      <c r="E99" s="165"/>
      <c r="F99" s="58"/>
      <c r="G99" s="229"/>
    </row>
    <row r="100" spans="1:7" ht="12.75" customHeight="1" hidden="1">
      <c r="A100" s="215" t="s">
        <v>378</v>
      </c>
      <c r="B100" s="172" t="s">
        <v>1054</v>
      </c>
      <c r="C100" s="223"/>
      <c r="D100" s="165"/>
      <c r="E100" s="165"/>
      <c r="F100" s="58"/>
      <c r="G100" s="229"/>
    </row>
    <row r="101" spans="1:7" ht="12.75" customHeight="1" hidden="1">
      <c r="A101" s="215" t="s">
        <v>379</v>
      </c>
      <c r="B101" s="172" t="s">
        <v>1055</v>
      </c>
      <c r="C101" s="223"/>
      <c r="D101" s="165"/>
      <c r="E101" s="165"/>
      <c r="F101" s="58"/>
      <c r="G101" s="229"/>
    </row>
    <row r="102" spans="1:7" ht="12.75" customHeight="1" hidden="1">
      <c r="A102" s="215" t="s">
        <v>380</v>
      </c>
      <c r="B102" s="172" t="s">
        <v>1056</v>
      </c>
      <c r="C102" s="223"/>
      <c r="D102" s="165"/>
      <c r="E102" s="165"/>
      <c r="F102" s="58"/>
      <c r="G102" s="229"/>
    </row>
    <row r="103" spans="1:7" ht="12.75" customHeight="1" hidden="1">
      <c r="A103" s="215" t="s">
        <v>381</v>
      </c>
      <c r="B103" s="172" t="s">
        <v>1057</v>
      </c>
      <c r="C103" s="223"/>
      <c r="D103" s="165"/>
      <c r="E103" s="165"/>
      <c r="F103" s="58"/>
      <c r="G103" s="229"/>
    </row>
    <row r="104" spans="1:7" ht="12.75" customHeight="1" hidden="1">
      <c r="A104" s="215" t="s">
        <v>382</v>
      </c>
      <c r="B104" s="172" t="s">
        <v>1058</v>
      </c>
      <c r="C104" s="223"/>
      <c r="D104" s="165"/>
      <c r="E104" s="165"/>
      <c r="F104" s="58"/>
      <c r="G104" s="229"/>
    </row>
    <row r="105" spans="1:7" ht="12.75" customHeight="1" hidden="1">
      <c r="A105" s="215" t="s">
        <v>383</v>
      </c>
      <c r="B105" s="172" t="s">
        <v>1059</v>
      </c>
      <c r="C105" s="223"/>
      <c r="D105" s="165"/>
      <c r="E105" s="165"/>
      <c r="F105" s="58"/>
      <c r="G105" s="229"/>
    </row>
    <row r="106" spans="1:7" ht="12.75" customHeight="1" hidden="1">
      <c r="A106" s="215" t="s">
        <v>384</v>
      </c>
      <c r="B106" s="172" t="s">
        <v>1060</v>
      </c>
      <c r="C106" s="223"/>
      <c r="D106" s="165"/>
      <c r="E106" s="165"/>
      <c r="F106" s="58"/>
      <c r="G106" s="229"/>
    </row>
    <row r="107" spans="1:7" ht="12.75" customHeight="1" hidden="1">
      <c r="A107" s="215" t="s">
        <v>385</v>
      </c>
      <c r="B107" s="172" t="s">
        <v>1061</v>
      </c>
      <c r="C107" s="223"/>
      <c r="D107" s="165"/>
      <c r="E107" s="165"/>
      <c r="F107" s="58"/>
      <c r="G107" s="229"/>
    </row>
    <row r="108" spans="1:7" ht="12.75" customHeight="1" hidden="1">
      <c r="A108" s="215" t="s">
        <v>386</v>
      </c>
      <c r="B108" s="172" t="s">
        <v>1062</v>
      </c>
      <c r="C108" s="223"/>
      <c r="D108" s="165"/>
      <c r="E108" s="165"/>
      <c r="F108" s="58"/>
      <c r="G108" s="229"/>
    </row>
    <row r="109" spans="1:7" ht="12.75" customHeight="1" hidden="1">
      <c r="A109" s="215" t="s">
        <v>387</v>
      </c>
      <c r="B109" s="172" t="s">
        <v>1063</v>
      </c>
      <c r="C109" s="223"/>
      <c r="D109" s="165"/>
      <c r="E109" s="165"/>
      <c r="F109" s="58"/>
      <c r="G109" s="229"/>
    </row>
    <row r="110" spans="1:7" ht="12.75" customHeight="1" hidden="1">
      <c r="A110" s="215" t="s">
        <v>388</v>
      </c>
      <c r="B110" s="172" t="s">
        <v>1064</v>
      </c>
      <c r="C110" s="223"/>
      <c r="D110" s="165"/>
      <c r="E110" s="165"/>
      <c r="F110" s="58"/>
      <c r="G110" s="229"/>
    </row>
    <row r="111" spans="1:7" ht="12.75" customHeight="1" hidden="1">
      <c r="A111" s="215" t="s">
        <v>389</v>
      </c>
      <c r="B111" s="172" t="s">
        <v>1065</v>
      </c>
      <c r="C111" s="223"/>
      <c r="D111" s="165"/>
      <c r="E111" s="165"/>
      <c r="F111" s="58"/>
      <c r="G111" s="229"/>
    </row>
    <row r="112" spans="1:7" ht="12.75" customHeight="1" hidden="1">
      <c r="A112" s="215" t="s">
        <v>390</v>
      </c>
      <c r="B112" s="172" t="s">
        <v>1066</v>
      </c>
      <c r="C112" s="223"/>
      <c r="D112" s="165"/>
      <c r="E112" s="165"/>
      <c r="F112" s="58"/>
      <c r="G112" s="229"/>
    </row>
    <row r="113" spans="1:7" ht="12.75" customHeight="1" hidden="1">
      <c r="A113" s="215" t="s">
        <v>391</v>
      </c>
      <c r="B113" s="172" t="s">
        <v>1067</v>
      </c>
      <c r="C113" s="223"/>
      <c r="D113" s="165"/>
      <c r="E113" s="165"/>
      <c r="F113" s="58"/>
      <c r="G113" s="229"/>
    </row>
    <row r="114" spans="1:7" ht="12.75" customHeight="1" hidden="1">
      <c r="A114" s="215" t="s">
        <v>392</v>
      </c>
      <c r="B114" s="172" t="s">
        <v>1068</v>
      </c>
      <c r="C114" s="223"/>
      <c r="D114" s="165"/>
      <c r="E114" s="165"/>
      <c r="F114" s="58"/>
      <c r="G114" s="229"/>
    </row>
    <row r="115" spans="1:7" ht="12.75" customHeight="1" hidden="1">
      <c r="A115" s="215" t="s">
        <v>393</v>
      </c>
      <c r="B115" s="172" t="s">
        <v>1069</v>
      </c>
      <c r="C115" s="223"/>
      <c r="D115" s="165"/>
      <c r="E115" s="165"/>
      <c r="F115" s="58"/>
      <c r="G115" s="229"/>
    </row>
    <row r="116" spans="1:7" ht="12.75" customHeight="1" hidden="1">
      <c r="A116" s="215" t="s">
        <v>394</v>
      </c>
      <c r="B116" s="172" t="s">
        <v>1070</v>
      </c>
      <c r="C116" s="223"/>
      <c r="D116" s="165"/>
      <c r="E116" s="165"/>
      <c r="F116" s="58"/>
      <c r="G116" s="229"/>
    </row>
    <row r="117" spans="1:7" ht="12.75" customHeight="1" hidden="1">
      <c r="A117" s="215" t="s">
        <v>395</v>
      </c>
      <c r="B117" s="172" t="s">
        <v>1071</v>
      </c>
      <c r="C117" s="223"/>
      <c r="D117" s="165"/>
      <c r="E117" s="165"/>
      <c r="F117" s="58"/>
      <c r="G117" s="229"/>
    </row>
    <row r="118" spans="1:7" ht="12.75" customHeight="1" hidden="1">
      <c r="A118" s="215" t="s">
        <v>396</v>
      </c>
      <c r="B118" s="172" t="s">
        <v>1072</v>
      </c>
      <c r="C118" s="223"/>
      <c r="D118" s="165"/>
      <c r="E118" s="165"/>
      <c r="F118" s="58"/>
      <c r="G118" s="229"/>
    </row>
    <row r="119" spans="1:7" ht="12.75" customHeight="1" hidden="1">
      <c r="A119" s="215" t="s">
        <v>397</v>
      </c>
      <c r="B119" s="172" t="s">
        <v>1073</v>
      </c>
      <c r="C119" s="223"/>
      <c r="D119" s="165"/>
      <c r="E119" s="165"/>
      <c r="F119" s="58"/>
      <c r="G119" s="229"/>
    </row>
    <row r="120" spans="1:7" ht="12.75" customHeight="1" hidden="1">
      <c r="A120" s="215" t="s">
        <v>398</v>
      </c>
      <c r="B120" s="172" t="s">
        <v>1074</v>
      </c>
      <c r="C120" s="223"/>
      <c r="D120" s="165"/>
      <c r="E120" s="165"/>
      <c r="F120" s="58"/>
      <c r="G120" s="229"/>
    </row>
    <row r="121" spans="1:7" ht="12.75" customHeight="1" hidden="1">
      <c r="A121" s="215" t="s">
        <v>399</v>
      </c>
      <c r="B121" s="172" t="s">
        <v>1075</v>
      </c>
      <c r="C121" s="223"/>
      <c r="D121" s="165"/>
      <c r="E121" s="165"/>
      <c r="F121" s="58"/>
      <c r="G121" s="229"/>
    </row>
    <row r="122" spans="1:7" ht="12.75" customHeight="1" hidden="1">
      <c r="A122" s="215" t="s">
        <v>400</v>
      </c>
      <c r="B122" s="172" t="s">
        <v>1076</v>
      </c>
      <c r="C122" s="223"/>
      <c r="D122" s="165"/>
      <c r="E122" s="165"/>
      <c r="F122" s="58"/>
      <c r="G122" s="229"/>
    </row>
    <row r="123" spans="1:7" ht="12.75" customHeight="1" hidden="1">
      <c r="A123" s="215" t="s">
        <v>401</v>
      </c>
      <c r="B123" s="172" t="s">
        <v>1077</v>
      </c>
      <c r="C123" s="223"/>
      <c r="D123" s="165"/>
      <c r="E123" s="165"/>
      <c r="F123" s="58"/>
      <c r="G123" s="229"/>
    </row>
    <row r="124" spans="1:7" ht="12.75" customHeight="1" hidden="1">
      <c r="A124" s="215" t="s">
        <v>402</v>
      </c>
      <c r="B124" s="172" t="s">
        <v>1078</v>
      </c>
      <c r="C124" s="223"/>
      <c r="D124" s="165"/>
      <c r="E124" s="165"/>
      <c r="F124" s="58"/>
      <c r="G124" s="229"/>
    </row>
    <row r="125" spans="1:7" ht="12.75" customHeight="1" hidden="1">
      <c r="A125" s="215" t="s">
        <v>403</v>
      </c>
      <c r="B125" s="172" t="s">
        <v>1079</v>
      </c>
      <c r="C125" s="223"/>
      <c r="D125" s="165"/>
      <c r="E125" s="165"/>
      <c r="F125" s="58"/>
      <c r="G125" s="229"/>
    </row>
    <row r="126" spans="1:7" ht="12.75" customHeight="1" hidden="1">
      <c r="A126" s="215" t="s">
        <v>404</v>
      </c>
      <c r="B126" s="172" t="s">
        <v>1080</v>
      </c>
      <c r="C126" s="223"/>
      <c r="D126" s="165"/>
      <c r="E126" s="165"/>
      <c r="F126" s="58"/>
      <c r="G126" s="229"/>
    </row>
    <row r="127" spans="1:7" ht="12.75" customHeight="1" hidden="1">
      <c r="A127" s="215" t="s">
        <v>405</v>
      </c>
      <c r="B127" s="172" t="s">
        <v>1081</v>
      </c>
      <c r="C127" s="223"/>
      <c r="D127" s="165"/>
      <c r="E127" s="165"/>
      <c r="F127" s="58"/>
      <c r="G127" s="229"/>
    </row>
    <row r="128" spans="1:7" ht="12.75" customHeight="1" hidden="1">
      <c r="A128" s="215" t="s">
        <v>406</v>
      </c>
      <c r="B128" s="172" t="s">
        <v>1082</v>
      </c>
      <c r="C128" s="223"/>
      <c r="D128" s="165"/>
      <c r="E128" s="165"/>
      <c r="F128" s="58"/>
      <c r="G128" s="229"/>
    </row>
    <row r="129" spans="1:7" ht="12.75" customHeight="1" hidden="1">
      <c r="A129" s="215" t="s">
        <v>407</v>
      </c>
      <c r="B129" s="172" t="s">
        <v>1083</v>
      </c>
      <c r="C129" s="223"/>
      <c r="D129" s="165"/>
      <c r="E129" s="165"/>
      <c r="F129" s="58"/>
      <c r="G129" s="229"/>
    </row>
    <row r="130" spans="1:7" ht="12.75" customHeight="1" hidden="1">
      <c r="A130" s="215" t="s">
        <v>408</v>
      </c>
      <c r="B130" s="172" t="s">
        <v>1084</v>
      </c>
      <c r="C130" s="223"/>
      <c r="D130" s="165"/>
      <c r="E130" s="165"/>
      <c r="F130" s="58"/>
      <c r="G130" s="229"/>
    </row>
    <row r="131" spans="1:7" ht="12.75" customHeight="1" hidden="1">
      <c r="A131" s="215" t="s">
        <v>409</v>
      </c>
      <c r="B131" s="172" t="s">
        <v>1085</v>
      </c>
      <c r="C131" s="223"/>
      <c r="D131" s="165"/>
      <c r="E131" s="165"/>
      <c r="F131" s="58"/>
      <c r="G131" s="229"/>
    </row>
    <row r="132" spans="1:7" ht="12.75" customHeight="1" hidden="1">
      <c r="A132" s="215" t="s">
        <v>410</v>
      </c>
      <c r="B132" s="172" t="s">
        <v>1086</v>
      </c>
      <c r="C132" s="223"/>
      <c r="D132" s="165"/>
      <c r="E132" s="165"/>
      <c r="F132" s="58"/>
      <c r="G132" s="229"/>
    </row>
    <row r="133" spans="1:7" ht="12.75" customHeight="1" hidden="1">
      <c r="A133" s="215" t="s">
        <v>411</v>
      </c>
      <c r="B133" s="172" t="s">
        <v>1087</v>
      </c>
      <c r="C133" s="223"/>
      <c r="D133" s="165"/>
      <c r="E133" s="165"/>
      <c r="F133" s="58"/>
      <c r="G133" s="229"/>
    </row>
    <row r="134" spans="1:7" ht="12.75" customHeight="1" hidden="1">
      <c r="A134" s="215" t="s">
        <v>412</v>
      </c>
      <c r="B134" s="172" t="s">
        <v>1088</v>
      </c>
      <c r="C134" s="223"/>
      <c r="D134" s="165"/>
      <c r="E134" s="165"/>
      <c r="F134" s="58"/>
      <c r="G134" s="229"/>
    </row>
    <row r="135" spans="1:7" ht="12.75" customHeight="1" hidden="1">
      <c r="A135" s="215"/>
      <c r="B135" s="172" t="s">
        <v>989</v>
      </c>
      <c r="C135" s="223"/>
      <c r="D135" s="165"/>
      <c r="E135" s="165"/>
      <c r="F135" s="58"/>
      <c r="G135" s="229"/>
    </row>
    <row r="136" spans="1:7" ht="12.75" customHeight="1" hidden="1">
      <c r="A136" s="215"/>
      <c r="B136" s="172" t="s">
        <v>990</v>
      </c>
      <c r="C136" s="260">
        <f>SUM(C89:C135)</f>
        <v>0</v>
      </c>
      <c r="D136" s="260">
        <f>SUM(D89:D135)</f>
        <v>0</v>
      </c>
      <c r="E136" s="260">
        <f>SUM(E89:E135)</f>
        <v>0</v>
      </c>
      <c r="F136" s="58"/>
      <c r="G136" s="229"/>
    </row>
    <row r="137" spans="1:7" ht="12.75" customHeight="1" hidden="1">
      <c r="A137" s="216"/>
      <c r="B137" s="180" t="s">
        <v>1089</v>
      </c>
      <c r="C137" s="223"/>
      <c r="D137" s="165"/>
      <c r="E137" s="165"/>
      <c r="F137" s="58"/>
      <c r="G137" s="229"/>
    </row>
    <row r="138" spans="1:7" ht="12.75" customHeight="1" hidden="1">
      <c r="A138" s="215" t="s">
        <v>413</v>
      </c>
      <c r="B138" s="172" t="s">
        <v>1090</v>
      </c>
      <c r="C138" s="223"/>
      <c r="D138" s="165"/>
      <c r="E138" s="165"/>
      <c r="F138" s="58"/>
      <c r="G138" s="229"/>
    </row>
    <row r="139" spans="1:7" ht="12.75" customHeight="1" hidden="1">
      <c r="A139" s="215" t="s">
        <v>414</v>
      </c>
      <c r="B139" s="172" t="s">
        <v>1091</v>
      </c>
      <c r="C139" s="223"/>
      <c r="D139" s="165"/>
      <c r="E139" s="165"/>
      <c r="F139" s="58"/>
      <c r="G139" s="229"/>
    </row>
    <row r="140" spans="1:7" ht="12.75" customHeight="1" hidden="1">
      <c r="A140" s="215" t="s">
        <v>415</v>
      </c>
      <c r="B140" s="172" t="s">
        <v>1092</v>
      </c>
      <c r="C140" s="223"/>
      <c r="D140" s="165"/>
      <c r="E140" s="165"/>
      <c r="F140" s="58"/>
      <c r="G140" s="229"/>
    </row>
    <row r="141" spans="1:7" ht="12.75" customHeight="1" hidden="1">
      <c r="A141" s="215" t="s">
        <v>416</v>
      </c>
      <c r="B141" s="172" t="s">
        <v>1093</v>
      </c>
      <c r="C141" s="223"/>
      <c r="D141" s="165"/>
      <c r="E141" s="165"/>
      <c r="F141" s="58"/>
      <c r="G141" s="229"/>
    </row>
    <row r="142" spans="1:7" ht="12.75" customHeight="1" hidden="1">
      <c r="A142" s="215" t="s">
        <v>417</v>
      </c>
      <c r="B142" s="172" t="s">
        <v>1094</v>
      </c>
      <c r="C142" s="223"/>
      <c r="D142" s="165"/>
      <c r="E142" s="165"/>
      <c r="F142" s="58"/>
      <c r="G142" s="229"/>
    </row>
    <row r="143" spans="1:7" ht="12.75" customHeight="1" hidden="1">
      <c r="A143" s="215" t="s">
        <v>418</v>
      </c>
      <c r="B143" s="172" t="s">
        <v>1095</v>
      </c>
      <c r="C143" s="223"/>
      <c r="D143" s="165"/>
      <c r="E143" s="165"/>
      <c r="F143" s="58"/>
      <c r="G143" s="229"/>
    </row>
    <row r="144" spans="1:7" ht="12.75" customHeight="1" hidden="1">
      <c r="A144" s="215" t="s">
        <v>419</v>
      </c>
      <c r="B144" s="172" t="s">
        <v>1096</v>
      </c>
      <c r="C144" s="223"/>
      <c r="D144" s="165"/>
      <c r="E144" s="165"/>
      <c r="F144" s="58"/>
      <c r="G144" s="229"/>
    </row>
    <row r="145" spans="1:7" ht="12.75" customHeight="1" hidden="1">
      <c r="A145" s="215" t="s">
        <v>420</v>
      </c>
      <c r="B145" s="172" t="s">
        <v>1097</v>
      </c>
      <c r="C145" s="223"/>
      <c r="D145" s="165"/>
      <c r="E145" s="165"/>
      <c r="F145" s="58"/>
      <c r="G145" s="229"/>
    </row>
    <row r="146" spans="1:7" ht="12.75" customHeight="1" hidden="1">
      <c r="A146" s="215" t="s">
        <v>421</v>
      </c>
      <c r="B146" s="172" t="s">
        <v>1098</v>
      </c>
      <c r="C146" s="223"/>
      <c r="D146" s="165"/>
      <c r="E146" s="165"/>
      <c r="F146" s="58"/>
      <c r="G146" s="229"/>
    </row>
    <row r="147" spans="1:7" ht="12.75" customHeight="1" hidden="1">
      <c r="A147" s="215" t="s">
        <v>422</v>
      </c>
      <c r="B147" s="172" t="s">
        <v>1099</v>
      </c>
      <c r="C147" s="223"/>
      <c r="D147" s="165"/>
      <c r="E147" s="165"/>
      <c r="F147" s="58"/>
      <c r="G147" s="229"/>
    </row>
    <row r="148" spans="1:7" ht="12.75" customHeight="1" hidden="1">
      <c r="A148" s="215" t="s">
        <v>423</v>
      </c>
      <c r="B148" s="172" t="s">
        <v>1100</v>
      </c>
      <c r="C148" s="223"/>
      <c r="D148" s="165"/>
      <c r="E148" s="165"/>
      <c r="F148" s="58"/>
      <c r="G148" s="229"/>
    </row>
    <row r="149" spans="1:7" ht="12.75" customHeight="1" hidden="1">
      <c r="A149" s="215" t="s">
        <v>424</v>
      </c>
      <c r="B149" s="172" t="s">
        <v>1101</v>
      </c>
      <c r="C149" s="223"/>
      <c r="D149" s="165"/>
      <c r="E149" s="165"/>
      <c r="F149" s="58"/>
      <c r="G149" s="229"/>
    </row>
    <row r="150" spans="1:7" ht="12.75" customHeight="1" hidden="1">
      <c r="A150" s="215" t="s">
        <v>425</v>
      </c>
      <c r="B150" s="172" t="s">
        <v>1102</v>
      </c>
      <c r="C150" s="223"/>
      <c r="D150" s="165"/>
      <c r="E150" s="165"/>
      <c r="F150" s="58"/>
      <c r="G150" s="229"/>
    </row>
    <row r="151" spans="1:7" ht="12.75" customHeight="1" hidden="1">
      <c r="A151" s="215" t="s">
        <v>426</v>
      </c>
      <c r="B151" s="172" t="s">
        <v>1103</v>
      </c>
      <c r="C151" s="223"/>
      <c r="D151" s="165"/>
      <c r="E151" s="165"/>
      <c r="F151" s="58"/>
      <c r="G151" s="229"/>
    </row>
    <row r="152" spans="1:7" ht="12.75" customHeight="1" hidden="1">
      <c r="A152" s="215" t="s">
        <v>427</v>
      </c>
      <c r="B152" s="172" t="s">
        <v>1104</v>
      </c>
      <c r="C152" s="223"/>
      <c r="D152" s="165"/>
      <c r="E152" s="165"/>
      <c r="F152" s="58"/>
      <c r="G152" s="229"/>
    </row>
    <row r="153" spans="1:7" ht="12.75" customHeight="1" hidden="1">
      <c r="A153" s="215" t="s">
        <v>428</v>
      </c>
      <c r="B153" s="172" t="s">
        <v>1105</v>
      </c>
      <c r="C153" s="223"/>
      <c r="D153" s="165"/>
      <c r="E153" s="165"/>
      <c r="F153" s="58"/>
      <c r="G153" s="229"/>
    </row>
    <row r="154" spans="1:7" ht="12.75" customHeight="1" hidden="1">
      <c r="A154" s="215" t="s">
        <v>429</v>
      </c>
      <c r="B154" s="172" t="s">
        <v>1106</v>
      </c>
      <c r="C154" s="223"/>
      <c r="D154" s="165"/>
      <c r="E154" s="165"/>
      <c r="F154" s="58"/>
      <c r="G154" s="229"/>
    </row>
    <row r="155" spans="1:7" ht="12.75" customHeight="1" hidden="1">
      <c r="A155" s="215" t="s">
        <v>430</v>
      </c>
      <c r="B155" s="172" t="s">
        <v>1107</v>
      </c>
      <c r="C155" s="223"/>
      <c r="D155" s="165"/>
      <c r="E155" s="165"/>
      <c r="F155" s="58"/>
      <c r="G155" s="229"/>
    </row>
    <row r="156" spans="1:7" ht="12.75" customHeight="1" hidden="1">
      <c r="A156" s="215" t="s">
        <v>431</v>
      </c>
      <c r="B156" s="172" t="s">
        <v>1108</v>
      </c>
      <c r="C156" s="223"/>
      <c r="D156" s="165"/>
      <c r="E156" s="165"/>
      <c r="F156" s="58"/>
      <c r="G156" s="229"/>
    </row>
    <row r="157" spans="1:7" ht="12.75" customHeight="1" hidden="1">
      <c r="A157" s="215" t="s">
        <v>432</v>
      </c>
      <c r="B157" s="172" t="s">
        <v>1109</v>
      </c>
      <c r="C157" s="223"/>
      <c r="D157" s="165"/>
      <c r="E157" s="165"/>
      <c r="F157" s="58"/>
      <c r="G157" s="229"/>
    </row>
    <row r="158" spans="1:7" ht="12.75" customHeight="1" hidden="1">
      <c r="A158" s="215" t="s">
        <v>433</v>
      </c>
      <c r="B158" s="172" t="s">
        <v>1110</v>
      </c>
      <c r="C158" s="223"/>
      <c r="D158" s="165"/>
      <c r="E158" s="165"/>
      <c r="F158" s="58"/>
      <c r="G158" s="229"/>
    </row>
    <row r="159" spans="1:7" ht="12.75" customHeight="1" hidden="1">
      <c r="A159" s="215" t="s">
        <v>434</v>
      </c>
      <c r="B159" s="172" t="s">
        <v>1111</v>
      </c>
      <c r="C159" s="223"/>
      <c r="D159" s="165"/>
      <c r="E159" s="165"/>
      <c r="F159" s="58"/>
      <c r="G159" s="229"/>
    </row>
    <row r="160" spans="1:7" ht="12.75" customHeight="1" hidden="1">
      <c r="A160" s="215" t="s">
        <v>435</v>
      </c>
      <c r="B160" s="172" t="s">
        <v>1112</v>
      </c>
      <c r="C160" s="223"/>
      <c r="D160" s="165"/>
      <c r="E160" s="165"/>
      <c r="F160" s="58"/>
      <c r="G160" s="229"/>
    </row>
    <row r="161" spans="1:7" ht="12.75" customHeight="1" hidden="1">
      <c r="A161" s="215" t="s">
        <v>436</v>
      </c>
      <c r="B161" s="172" t="s">
        <v>1113</v>
      </c>
      <c r="C161" s="223"/>
      <c r="D161" s="165"/>
      <c r="E161" s="165"/>
      <c r="F161" s="58"/>
      <c r="G161" s="229"/>
    </row>
    <row r="162" spans="1:7" ht="12.75" customHeight="1" hidden="1">
      <c r="A162" s="215" t="s">
        <v>437</v>
      </c>
      <c r="B162" s="172" t="s">
        <v>1114</v>
      </c>
      <c r="C162" s="223"/>
      <c r="D162" s="165"/>
      <c r="E162" s="165"/>
      <c r="F162" s="58"/>
      <c r="G162" s="229"/>
    </row>
    <row r="163" spans="1:7" ht="12.75" customHeight="1" hidden="1">
      <c r="A163" s="215" t="s">
        <v>438</v>
      </c>
      <c r="B163" s="172" t="s">
        <v>1115</v>
      </c>
      <c r="C163" s="223"/>
      <c r="D163" s="165"/>
      <c r="E163" s="165"/>
      <c r="F163" s="58"/>
      <c r="G163" s="229"/>
    </row>
    <row r="164" spans="1:7" ht="12.75" customHeight="1" hidden="1">
      <c r="A164" s="215" t="s">
        <v>439</v>
      </c>
      <c r="B164" s="172" t="s">
        <v>1116</v>
      </c>
      <c r="C164" s="223"/>
      <c r="D164" s="165"/>
      <c r="E164" s="165"/>
      <c r="F164" s="58"/>
      <c r="G164" s="229"/>
    </row>
    <row r="165" spans="1:7" ht="12.75" customHeight="1" hidden="1">
      <c r="A165" s="215" t="s">
        <v>440</v>
      </c>
      <c r="B165" s="172" t="s">
        <v>1117</v>
      </c>
      <c r="C165" s="223"/>
      <c r="D165" s="165"/>
      <c r="E165" s="165"/>
      <c r="F165" s="58"/>
      <c r="G165" s="229"/>
    </row>
    <row r="166" spans="1:7" ht="12.75" customHeight="1" hidden="1">
      <c r="A166" s="215" t="s">
        <v>441</v>
      </c>
      <c r="B166" s="172" t="s">
        <v>1118</v>
      </c>
      <c r="C166" s="223"/>
      <c r="D166" s="165"/>
      <c r="E166" s="165"/>
      <c r="F166" s="58"/>
      <c r="G166" s="229"/>
    </row>
    <row r="167" spans="1:7" ht="12.75" customHeight="1" hidden="1">
      <c r="A167" s="215" t="s">
        <v>442</v>
      </c>
      <c r="B167" s="172" t="s">
        <v>1119</v>
      </c>
      <c r="C167" s="223"/>
      <c r="D167" s="165"/>
      <c r="E167" s="165"/>
      <c r="F167" s="58"/>
      <c r="G167" s="229"/>
    </row>
    <row r="168" spans="1:7" ht="12.75" customHeight="1" hidden="1">
      <c r="A168" s="215" t="s">
        <v>443</v>
      </c>
      <c r="B168" s="172" t="s">
        <v>1120</v>
      </c>
      <c r="C168" s="223"/>
      <c r="D168" s="165"/>
      <c r="E168" s="165"/>
      <c r="F168" s="58"/>
      <c r="G168" s="229"/>
    </row>
    <row r="169" spans="1:7" ht="12.75" customHeight="1" hidden="1">
      <c r="A169" s="215" t="s">
        <v>444</v>
      </c>
      <c r="B169" s="172" t="s">
        <v>1121</v>
      </c>
      <c r="C169" s="223"/>
      <c r="D169" s="165"/>
      <c r="E169" s="165"/>
      <c r="F169" s="58"/>
      <c r="G169" s="229"/>
    </row>
    <row r="170" spans="1:7" ht="12.75" customHeight="1" hidden="1">
      <c r="A170" s="215" t="s">
        <v>445</v>
      </c>
      <c r="B170" s="172" t="s">
        <v>1122</v>
      </c>
      <c r="C170" s="223"/>
      <c r="D170" s="165"/>
      <c r="E170" s="165"/>
      <c r="F170" s="58"/>
      <c r="G170" s="229"/>
    </row>
    <row r="171" spans="1:7" ht="12.75" customHeight="1" hidden="1">
      <c r="A171" s="215" t="s">
        <v>446</v>
      </c>
      <c r="B171" s="172" t="s">
        <v>1123</v>
      </c>
      <c r="C171" s="223"/>
      <c r="D171" s="165"/>
      <c r="E171" s="165"/>
      <c r="F171" s="58"/>
      <c r="G171" s="229"/>
    </row>
    <row r="172" spans="1:7" ht="12.75" customHeight="1" hidden="1">
      <c r="A172" s="215" t="s">
        <v>447</v>
      </c>
      <c r="B172" s="172" t="s">
        <v>1124</v>
      </c>
      <c r="C172" s="223"/>
      <c r="D172" s="165"/>
      <c r="E172" s="165"/>
      <c r="F172" s="58"/>
      <c r="G172" s="229"/>
    </row>
    <row r="173" spans="1:7" ht="12.75" customHeight="1" hidden="1">
      <c r="A173" s="215" t="s">
        <v>448</v>
      </c>
      <c r="B173" s="172" t="s">
        <v>1125</v>
      </c>
      <c r="C173" s="223"/>
      <c r="D173" s="165"/>
      <c r="E173" s="165"/>
      <c r="F173" s="58"/>
      <c r="G173" s="229"/>
    </row>
    <row r="174" spans="1:7" ht="12.75" customHeight="1" hidden="1">
      <c r="A174" s="215" t="s">
        <v>449</v>
      </c>
      <c r="B174" s="172" t="s">
        <v>1126</v>
      </c>
      <c r="C174" s="223"/>
      <c r="D174" s="165"/>
      <c r="E174" s="165"/>
      <c r="F174" s="58"/>
      <c r="G174" s="229"/>
    </row>
    <row r="175" spans="1:7" ht="12.75" customHeight="1" hidden="1">
      <c r="A175" s="215" t="s">
        <v>450</v>
      </c>
      <c r="B175" s="172" t="s">
        <v>1127</v>
      </c>
      <c r="C175" s="223"/>
      <c r="D175" s="165"/>
      <c r="E175" s="165"/>
      <c r="F175" s="58"/>
      <c r="G175" s="229"/>
    </row>
    <row r="176" spans="1:7" ht="12.75" customHeight="1" hidden="1">
      <c r="A176" s="215" t="s">
        <v>451</v>
      </c>
      <c r="B176" s="172" t="s">
        <v>1128</v>
      </c>
      <c r="C176" s="223"/>
      <c r="D176" s="165"/>
      <c r="E176" s="165"/>
      <c r="F176" s="58"/>
      <c r="G176" s="229"/>
    </row>
    <row r="177" spans="1:7" ht="12.75" customHeight="1" hidden="1">
      <c r="A177" s="215" t="s">
        <v>452</v>
      </c>
      <c r="B177" s="172" t="s">
        <v>1129</v>
      </c>
      <c r="C177" s="223"/>
      <c r="D177" s="165"/>
      <c r="E177" s="165"/>
      <c r="F177" s="58"/>
      <c r="G177" s="229"/>
    </row>
    <row r="178" spans="1:7" ht="12.75" customHeight="1" hidden="1">
      <c r="A178" s="215" t="s">
        <v>453</v>
      </c>
      <c r="B178" s="172" t="s">
        <v>1130</v>
      </c>
      <c r="C178" s="223"/>
      <c r="D178" s="165"/>
      <c r="E178" s="165"/>
      <c r="F178" s="58"/>
      <c r="G178" s="229"/>
    </row>
    <row r="179" spans="1:7" ht="12.75" customHeight="1" hidden="1">
      <c r="A179" s="215" t="s">
        <v>454</v>
      </c>
      <c r="B179" s="172" t="s">
        <v>1131</v>
      </c>
      <c r="C179" s="223"/>
      <c r="D179" s="165"/>
      <c r="E179" s="165"/>
      <c r="F179" s="58"/>
      <c r="G179" s="229"/>
    </row>
    <row r="180" spans="1:7" ht="12.75" customHeight="1" hidden="1">
      <c r="A180" s="215" t="s">
        <v>455</v>
      </c>
      <c r="B180" s="172" t="s">
        <v>1132</v>
      </c>
      <c r="C180" s="223"/>
      <c r="D180" s="165"/>
      <c r="E180" s="165"/>
      <c r="F180" s="58"/>
      <c r="G180" s="229"/>
    </row>
    <row r="181" spans="1:7" ht="12.75" customHeight="1" hidden="1">
      <c r="A181" s="215" t="s">
        <v>456</v>
      </c>
      <c r="B181" s="172" t="s">
        <v>1133</v>
      </c>
      <c r="C181" s="223"/>
      <c r="D181" s="165"/>
      <c r="E181" s="165"/>
      <c r="F181" s="58"/>
      <c r="G181" s="229"/>
    </row>
    <row r="182" spans="1:7" ht="12.75" customHeight="1" hidden="1">
      <c r="A182" s="215" t="s">
        <v>457</v>
      </c>
      <c r="B182" s="172" t="s">
        <v>1134</v>
      </c>
      <c r="C182" s="223"/>
      <c r="D182" s="165"/>
      <c r="E182" s="165"/>
      <c r="F182" s="58"/>
      <c r="G182" s="229"/>
    </row>
    <row r="183" spans="1:7" ht="12.75" customHeight="1" hidden="1">
      <c r="A183" s="215" t="s">
        <v>458</v>
      </c>
      <c r="B183" s="172" t="s">
        <v>1135</v>
      </c>
      <c r="C183" s="223"/>
      <c r="D183" s="165"/>
      <c r="E183" s="165"/>
      <c r="F183" s="58"/>
      <c r="G183" s="229"/>
    </row>
    <row r="184" spans="1:7" ht="12.75" customHeight="1" hidden="1">
      <c r="A184" s="215" t="s">
        <v>459</v>
      </c>
      <c r="B184" s="172" t="s">
        <v>1136</v>
      </c>
      <c r="C184" s="223"/>
      <c r="D184" s="165"/>
      <c r="E184" s="165"/>
      <c r="F184" s="58"/>
      <c r="G184" s="229"/>
    </row>
    <row r="185" spans="1:7" ht="12.75" customHeight="1" hidden="1">
      <c r="A185" s="215" t="s">
        <v>460</v>
      </c>
      <c r="B185" s="172" t="s">
        <v>1137</v>
      </c>
      <c r="C185" s="223"/>
      <c r="D185" s="165"/>
      <c r="E185" s="165"/>
      <c r="F185" s="58"/>
      <c r="G185" s="229"/>
    </row>
    <row r="186" spans="1:7" ht="12.75" customHeight="1" hidden="1">
      <c r="A186" s="215" t="s">
        <v>461</v>
      </c>
      <c r="B186" s="172" t="s">
        <v>1138</v>
      </c>
      <c r="C186" s="223"/>
      <c r="D186" s="165"/>
      <c r="E186" s="165"/>
      <c r="F186" s="58"/>
      <c r="G186" s="229"/>
    </row>
    <row r="187" spans="1:7" ht="12.75" customHeight="1" hidden="1">
      <c r="A187" s="215" t="s">
        <v>462</v>
      </c>
      <c r="B187" s="172" t="s">
        <v>1139</v>
      </c>
      <c r="C187" s="223"/>
      <c r="D187" s="165"/>
      <c r="E187" s="165"/>
      <c r="F187" s="58"/>
      <c r="G187" s="229"/>
    </row>
    <row r="188" spans="1:7" ht="12.75" customHeight="1" hidden="1">
      <c r="A188" s="215" t="s">
        <v>463</v>
      </c>
      <c r="B188" s="172" t="s">
        <v>1140</v>
      </c>
      <c r="C188" s="223"/>
      <c r="D188" s="165"/>
      <c r="E188" s="165"/>
      <c r="F188" s="58"/>
      <c r="G188" s="229"/>
    </row>
    <row r="189" spans="1:7" ht="12.75" customHeight="1" hidden="1">
      <c r="A189" s="215" t="s">
        <v>464</v>
      </c>
      <c r="B189" s="172" t="s">
        <v>1141</v>
      </c>
      <c r="C189" s="223"/>
      <c r="D189" s="165"/>
      <c r="E189" s="165"/>
      <c r="F189" s="58"/>
      <c r="G189" s="229"/>
    </row>
    <row r="190" spans="1:7" ht="12.75" customHeight="1" hidden="1">
      <c r="A190" s="215" t="s">
        <v>465</v>
      </c>
      <c r="B190" s="172" t="s">
        <v>1142</v>
      </c>
      <c r="C190" s="223"/>
      <c r="D190" s="165"/>
      <c r="E190" s="165"/>
      <c r="F190" s="58"/>
      <c r="G190" s="229"/>
    </row>
    <row r="191" spans="1:7" ht="12.75" customHeight="1" hidden="1">
      <c r="A191" s="215" t="s">
        <v>466</v>
      </c>
      <c r="B191" s="172" t="s">
        <v>1143</v>
      </c>
      <c r="C191" s="223"/>
      <c r="D191" s="165"/>
      <c r="E191" s="165"/>
      <c r="F191" s="58"/>
      <c r="G191" s="229"/>
    </row>
    <row r="192" spans="1:7" ht="12.75" customHeight="1" hidden="1">
      <c r="A192" s="215" t="s">
        <v>467</v>
      </c>
      <c r="B192" s="172" t="s">
        <v>1144</v>
      </c>
      <c r="C192" s="223"/>
      <c r="D192" s="165"/>
      <c r="E192" s="165"/>
      <c r="F192" s="58"/>
      <c r="G192" s="229"/>
    </row>
    <row r="193" spans="1:7" ht="12.75" customHeight="1" hidden="1">
      <c r="A193" s="215"/>
      <c r="B193" s="172" t="s">
        <v>989</v>
      </c>
      <c r="C193" s="223"/>
      <c r="D193" s="165"/>
      <c r="E193" s="165"/>
      <c r="F193" s="58"/>
      <c r="G193" s="229"/>
    </row>
    <row r="194" spans="1:7" ht="12.75" customHeight="1" hidden="1">
      <c r="A194" s="215"/>
      <c r="B194" s="172" t="s">
        <v>990</v>
      </c>
      <c r="C194" s="260">
        <f>SUM(C138:C193)</f>
        <v>0</v>
      </c>
      <c r="D194" s="260">
        <f>SUM(D138:D193)</f>
        <v>0</v>
      </c>
      <c r="E194" s="260">
        <f>SUM(E138:E193)</f>
        <v>0</v>
      </c>
      <c r="F194" s="58"/>
      <c r="G194" s="229"/>
    </row>
    <row r="195" spans="1:7" ht="12.75" customHeight="1" hidden="1">
      <c r="A195" s="216"/>
      <c r="B195" s="180" t="s">
        <v>1145</v>
      </c>
      <c r="C195" s="223"/>
      <c r="D195" s="165"/>
      <c r="E195" s="165"/>
      <c r="F195" s="58"/>
      <c r="G195" s="229"/>
    </row>
    <row r="196" spans="1:7" ht="12.75" customHeight="1" hidden="1">
      <c r="A196" s="215" t="s">
        <v>468</v>
      </c>
      <c r="B196" s="172" t="s">
        <v>1146</v>
      </c>
      <c r="C196" s="223"/>
      <c r="D196" s="165"/>
      <c r="E196" s="165"/>
      <c r="F196" s="58"/>
      <c r="G196" s="229"/>
    </row>
    <row r="197" spans="1:7" ht="12.75" customHeight="1" hidden="1">
      <c r="A197" s="215" t="s">
        <v>469</v>
      </c>
      <c r="B197" s="172" t="s">
        <v>1147</v>
      </c>
      <c r="C197" s="223"/>
      <c r="D197" s="165"/>
      <c r="E197" s="165"/>
      <c r="F197" s="58"/>
      <c r="G197" s="229"/>
    </row>
    <row r="198" spans="1:7" ht="12.75" customHeight="1" hidden="1">
      <c r="A198" s="215" t="s">
        <v>470</v>
      </c>
      <c r="B198" s="172" t="s">
        <v>1148</v>
      </c>
      <c r="C198" s="223"/>
      <c r="D198" s="165"/>
      <c r="E198" s="165"/>
      <c r="F198" s="58"/>
      <c r="G198" s="229"/>
    </row>
    <row r="199" spans="1:7" ht="12.75" customHeight="1" hidden="1">
      <c r="A199" s="215" t="s">
        <v>471</v>
      </c>
      <c r="B199" s="172" t="s">
        <v>1149</v>
      </c>
      <c r="C199" s="223"/>
      <c r="D199" s="165"/>
      <c r="E199" s="165"/>
      <c r="F199" s="58"/>
      <c r="G199" s="229"/>
    </row>
    <row r="200" spans="1:7" ht="12.75" customHeight="1" hidden="1">
      <c r="A200" s="215" t="s">
        <v>472</v>
      </c>
      <c r="B200" s="172" t="s">
        <v>1150</v>
      </c>
      <c r="C200" s="223"/>
      <c r="D200" s="165"/>
      <c r="E200" s="165"/>
      <c r="F200" s="58"/>
      <c r="G200" s="229"/>
    </row>
    <row r="201" spans="1:7" ht="12.75" customHeight="1" hidden="1">
      <c r="A201" s="215" t="s">
        <v>473</v>
      </c>
      <c r="B201" s="172" t="s">
        <v>1151</v>
      </c>
      <c r="C201" s="223"/>
      <c r="D201" s="165"/>
      <c r="E201" s="165"/>
      <c r="F201" s="58"/>
      <c r="G201" s="229"/>
    </row>
    <row r="202" spans="1:7" ht="12.75" customHeight="1" hidden="1">
      <c r="A202" s="215" t="s">
        <v>474</v>
      </c>
      <c r="B202" s="172" t="s">
        <v>1152</v>
      </c>
      <c r="C202" s="223"/>
      <c r="D202" s="165"/>
      <c r="E202" s="165"/>
      <c r="F202" s="58"/>
      <c r="G202" s="229"/>
    </row>
    <row r="203" spans="1:7" ht="12.75" customHeight="1" hidden="1">
      <c r="A203" s="215" t="s">
        <v>475</v>
      </c>
      <c r="B203" s="172" t="s">
        <v>1153</v>
      </c>
      <c r="C203" s="223"/>
      <c r="D203" s="165"/>
      <c r="E203" s="165"/>
      <c r="F203" s="58"/>
      <c r="G203" s="229"/>
    </row>
    <row r="204" spans="1:7" ht="12.75" customHeight="1" hidden="1">
      <c r="A204" s="215" t="s">
        <v>476</v>
      </c>
      <c r="B204" s="172" t="s">
        <v>1154</v>
      </c>
      <c r="C204" s="223"/>
      <c r="D204" s="165"/>
      <c r="E204" s="165"/>
      <c r="F204" s="58"/>
      <c r="G204" s="229"/>
    </row>
    <row r="205" spans="1:7" ht="12.75" customHeight="1" hidden="1">
      <c r="A205" s="215" t="s">
        <v>477</v>
      </c>
      <c r="B205" s="172" t="s">
        <v>1155</v>
      </c>
      <c r="C205" s="223"/>
      <c r="D205" s="165"/>
      <c r="E205" s="165"/>
      <c r="F205" s="58"/>
      <c r="G205" s="229"/>
    </row>
    <row r="206" spans="1:7" ht="12.75" customHeight="1" hidden="1">
      <c r="A206" s="215" t="s">
        <v>478</v>
      </c>
      <c r="B206" s="172" t="s">
        <v>1156</v>
      </c>
      <c r="C206" s="223"/>
      <c r="D206" s="165"/>
      <c r="E206" s="165"/>
      <c r="F206" s="58"/>
      <c r="G206" s="229"/>
    </row>
    <row r="207" spans="1:7" ht="12.75" customHeight="1" hidden="1">
      <c r="A207" s="215" t="s">
        <v>479</v>
      </c>
      <c r="B207" s="172" t="s">
        <v>1157</v>
      </c>
      <c r="C207" s="223"/>
      <c r="D207" s="165"/>
      <c r="E207" s="165"/>
      <c r="F207" s="58"/>
      <c r="G207" s="229"/>
    </row>
    <row r="208" spans="1:7" ht="12.75" customHeight="1" hidden="1">
      <c r="A208" s="215" t="s">
        <v>480</v>
      </c>
      <c r="B208" s="172" t="s">
        <v>1158</v>
      </c>
      <c r="C208" s="223"/>
      <c r="D208" s="165"/>
      <c r="E208" s="165"/>
      <c r="F208" s="58"/>
      <c r="G208" s="229"/>
    </row>
    <row r="209" spans="1:7" ht="12.75" customHeight="1" hidden="1">
      <c r="A209" s="215" t="s">
        <v>481</v>
      </c>
      <c r="B209" s="172" t="s">
        <v>1159</v>
      </c>
      <c r="C209" s="223"/>
      <c r="D209" s="165"/>
      <c r="E209" s="165"/>
      <c r="F209" s="58"/>
      <c r="G209" s="229"/>
    </row>
    <row r="210" spans="1:7" ht="12.75" customHeight="1" hidden="1">
      <c r="A210" s="215" t="s">
        <v>482</v>
      </c>
      <c r="B210" s="172" t="s">
        <v>1160</v>
      </c>
      <c r="C210" s="223"/>
      <c r="D210" s="165"/>
      <c r="E210" s="165"/>
      <c r="F210" s="58"/>
      <c r="G210" s="229"/>
    </row>
    <row r="211" spans="1:7" ht="12.75" customHeight="1" hidden="1">
      <c r="A211" s="215" t="s">
        <v>483</v>
      </c>
      <c r="B211" s="172" t="s">
        <v>1161</v>
      </c>
      <c r="C211" s="223"/>
      <c r="D211" s="165"/>
      <c r="E211" s="165"/>
      <c r="F211" s="58"/>
      <c r="G211" s="229"/>
    </row>
    <row r="212" spans="1:7" ht="12.75" customHeight="1" hidden="1">
      <c r="A212" s="215" t="s">
        <v>484</v>
      </c>
      <c r="B212" s="172" t="s">
        <v>1162</v>
      </c>
      <c r="C212" s="223"/>
      <c r="D212" s="165"/>
      <c r="E212" s="165"/>
      <c r="F212" s="58"/>
      <c r="G212" s="229"/>
    </row>
    <row r="213" spans="1:7" ht="12.75" customHeight="1" hidden="1">
      <c r="A213" s="215" t="s">
        <v>485</v>
      </c>
      <c r="B213" s="172" t="s">
        <v>1163</v>
      </c>
      <c r="C213" s="223"/>
      <c r="D213" s="165"/>
      <c r="E213" s="165"/>
      <c r="F213" s="58"/>
      <c r="G213" s="229"/>
    </row>
    <row r="214" spans="1:7" ht="12.75" customHeight="1" hidden="1">
      <c r="A214" s="215" t="s">
        <v>486</v>
      </c>
      <c r="B214" s="172" t="s">
        <v>1164</v>
      </c>
      <c r="C214" s="223"/>
      <c r="D214" s="165"/>
      <c r="E214" s="165"/>
      <c r="F214" s="58"/>
      <c r="G214" s="229"/>
    </row>
    <row r="215" spans="1:7" ht="12.75" customHeight="1" hidden="1">
      <c r="A215" s="215" t="s">
        <v>487</v>
      </c>
      <c r="B215" s="172" t="s">
        <v>1165</v>
      </c>
      <c r="C215" s="223"/>
      <c r="D215" s="165"/>
      <c r="E215" s="165"/>
      <c r="F215" s="58"/>
      <c r="G215" s="229"/>
    </row>
    <row r="216" spans="1:7" ht="12.75" customHeight="1" hidden="1">
      <c r="A216" s="215" t="s">
        <v>488</v>
      </c>
      <c r="B216" s="172" t="s">
        <v>1166</v>
      </c>
      <c r="C216" s="223"/>
      <c r="D216" s="165"/>
      <c r="E216" s="165"/>
      <c r="F216" s="58"/>
      <c r="G216" s="229"/>
    </row>
    <row r="217" spans="1:7" ht="12.75" customHeight="1" hidden="1">
      <c r="A217" s="215" t="s">
        <v>489</v>
      </c>
      <c r="B217" s="172" t="s">
        <v>1167</v>
      </c>
      <c r="C217" s="223"/>
      <c r="D217" s="165"/>
      <c r="E217" s="165"/>
      <c r="F217" s="58"/>
      <c r="G217" s="229"/>
    </row>
    <row r="218" spans="1:7" ht="12.75" customHeight="1" hidden="1">
      <c r="A218" s="215" t="s">
        <v>490</v>
      </c>
      <c r="B218" s="172" t="s">
        <v>1168</v>
      </c>
      <c r="C218" s="223"/>
      <c r="D218" s="165"/>
      <c r="E218" s="165"/>
      <c r="F218" s="58"/>
      <c r="G218" s="229"/>
    </row>
    <row r="219" spans="1:7" ht="12.75" customHeight="1" hidden="1">
      <c r="A219" s="215" t="s">
        <v>491</v>
      </c>
      <c r="B219" s="172" t="s">
        <v>1169</v>
      </c>
      <c r="C219" s="223"/>
      <c r="D219" s="165"/>
      <c r="E219" s="165"/>
      <c r="F219" s="58"/>
      <c r="G219" s="229"/>
    </row>
    <row r="220" spans="1:7" ht="12.75" customHeight="1" hidden="1">
      <c r="A220" s="215" t="s">
        <v>492</v>
      </c>
      <c r="B220" s="172" t="s">
        <v>1170</v>
      </c>
      <c r="C220" s="223"/>
      <c r="D220" s="165"/>
      <c r="E220" s="165"/>
      <c r="F220" s="58"/>
      <c r="G220" s="229"/>
    </row>
    <row r="221" spans="1:7" ht="12.75" customHeight="1" hidden="1">
      <c r="A221" s="215"/>
      <c r="B221" s="172" t="s">
        <v>989</v>
      </c>
      <c r="C221" s="223"/>
      <c r="D221" s="165"/>
      <c r="E221" s="165"/>
      <c r="F221" s="58"/>
      <c r="G221" s="229"/>
    </row>
    <row r="222" spans="1:7" ht="12.75" customHeight="1" hidden="1">
      <c r="A222" s="215"/>
      <c r="B222" s="172" t="s">
        <v>990</v>
      </c>
      <c r="C222" s="260">
        <f>SUM(C196:C221)</f>
        <v>0</v>
      </c>
      <c r="D222" s="260">
        <f>SUM(D196:D221)</f>
        <v>0</v>
      </c>
      <c r="E222" s="260">
        <f>SUM(E196:E221)</f>
        <v>0</v>
      </c>
      <c r="F222" s="58"/>
      <c r="G222" s="229"/>
    </row>
    <row r="223" spans="1:7" ht="12.75" customHeight="1" hidden="1">
      <c r="A223" s="216"/>
      <c r="B223" s="180" t="s">
        <v>1171</v>
      </c>
      <c r="C223" s="223"/>
      <c r="D223" s="165"/>
      <c r="E223" s="165"/>
      <c r="F223" s="58"/>
      <c r="G223" s="229"/>
    </row>
    <row r="224" spans="1:7" ht="12.75" customHeight="1" hidden="1">
      <c r="A224" s="215" t="s">
        <v>493</v>
      </c>
      <c r="B224" s="172" t="s">
        <v>1172</v>
      </c>
      <c r="C224" s="223"/>
      <c r="D224" s="165"/>
      <c r="E224" s="165"/>
      <c r="F224" s="58"/>
      <c r="G224" s="229"/>
    </row>
    <row r="225" spans="1:7" ht="12.75" customHeight="1" hidden="1">
      <c r="A225" s="215" t="s">
        <v>494</v>
      </c>
      <c r="B225" s="172" t="s">
        <v>1173</v>
      </c>
      <c r="C225" s="223"/>
      <c r="D225" s="165"/>
      <c r="E225" s="165"/>
      <c r="F225" s="58"/>
      <c r="G225" s="229"/>
    </row>
    <row r="226" spans="1:7" ht="12.75" customHeight="1" hidden="1">
      <c r="A226" s="215" t="s">
        <v>495</v>
      </c>
      <c r="B226" s="172" t="s">
        <v>1174</v>
      </c>
      <c r="C226" s="223"/>
      <c r="D226" s="165"/>
      <c r="E226" s="165"/>
      <c r="F226" s="58"/>
      <c r="G226" s="229"/>
    </row>
    <row r="227" spans="1:7" ht="12.75" customHeight="1" hidden="1">
      <c r="A227" s="215" t="s">
        <v>496</v>
      </c>
      <c r="B227" s="172" t="s">
        <v>1175</v>
      </c>
      <c r="C227" s="223"/>
      <c r="D227" s="165"/>
      <c r="E227" s="165"/>
      <c r="F227" s="58"/>
      <c r="G227" s="229"/>
    </row>
    <row r="228" spans="1:7" ht="12.75" customHeight="1" hidden="1">
      <c r="A228" s="215" t="s">
        <v>497</v>
      </c>
      <c r="B228" s="172" t="s">
        <v>1176</v>
      </c>
      <c r="C228" s="223"/>
      <c r="D228" s="165"/>
      <c r="E228" s="165"/>
      <c r="F228" s="58"/>
      <c r="G228" s="229"/>
    </row>
    <row r="229" spans="1:7" ht="12.75" customHeight="1" hidden="1">
      <c r="A229" s="215" t="s">
        <v>498</v>
      </c>
      <c r="B229" s="172" t="s">
        <v>1177</v>
      </c>
      <c r="C229" s="223"/>
      <c r="D229" s="165"/>
      <c r="E229" s="165"/>
      <c r="F229" s="58"/>
      <c r="G229" s="229"/>
    </row>
    <row r="230" spans="1:7" ht="12.75" customHeight="1" hidden="1">
      <c r="A230" s="215" t="s">
        <v>499</v>
      </c>
      <c r="B230" s="172" t="s">
        <v>1178</v>
      </c>
      <c r="C230" s="223"/>
      <c r="D230" s="165"/>
      <c r="E230" s="165"/>
      <c r="F230" s="58"/>
      <c r="G230" s="229"/>
    </row>
    <row r="231" spans="1:7" ht="12.75" customHeight="1" hidden="1">
      <c r="A231" s="215" t="s">
        <v>500</v>
      </c>
      <c r="B231" s="172" t="s">
        <v>1179</v>
      </c>
      <c r="C231" s="223"/>
      <c r="D231" s="165"/>
      <c r="E231" s="165"/>
      <c r="F231" s="58"/>
      <c r="G231" s="229"/>
    </row>
    <row r="232" spans="1:7" ht="12.75" customHeight="1" hidden="1">
      <c r="A232" s="215" t="s">
        <v>501</v>
      </c>
      <c r="B232" s="172" t="s">
        <v>1180</v>
      </c>
      <c r="C232" s="223"/>
      <c r="D232" s="165"/>
      <c r="E232" s="165"/>
      <c r="F232" s="58"/>
      <c r="G232" s="229"/>
    </row>
    <row r="233" spans="1:7" ht="12.75" customHeight="1" hidden="1">
      <c r="A233" s="215" t="s">
        <v>502</v>
      </c>
      <c r="B233" s="172" t="s">
        <v>1181</v>
      </c>
      <c r="C233" s="223"/>
      <c r="D233" s="165"/>
      <c r="E233" s="165"/>
      <c r="F233" s="58"/>
      <c r="G233" s="229"/>
    </row>
    <row r="234" spans="1:7" ht="12.75" customHeight="1" hidden="1">
      <c r="A234" s="215" t="s">
        <v>503</v>
      </c>
      <c r="B234" s="172" t="s">
        <v>1182</v>
      </c>
      <c r="C234" s="223"/>
      <c r="D234" s="165"/>
      <c r="E234" s="165"/>
      <c r="F234" s="58"/>
      <c r="G234" s="229"/>
    </row>
    <row r="235" spans="1:7" ht="12.75" customHeight="1" hidden="1">
      <c r="A235" s="215" t="s">
        <v>504</v>
      </c>
      <c r="B235" s="172" t="s">
        <v>1183</v>
      </c>
      <c r="C235" s="223"/>
      <c r="D235" s="165"/>
      <c r="E235" s="165"/>
      <c r="F235" s="58"/>
      <c r="G235" s="229"/>
    </row>
    <row r="236" spans="1:7" ht="12.75" customHeight="1" hidden="1">
      <c r="A236" s="215" t="s">
        <v>505</v>
      </c>
      <c r="B236" s="172" t="s">
        <v>1184</v>
      </c>
      <c r="C236" s="223"/>
      <c r="D236" s="165"/>
      <c r="E236" s="165"/>
      <c r="F236" s="58"/>
      <c r="G236" s="229"/>
    </row>
    <row r="237" spans="1:7" ht="12.75" customHeight="1" hidden="1">
      <c r="A237" s="215"/>
      <c r="B237" s="172" t="s">
        <v>989</v>
      </c>
      <c r="C237" s="223"/>
      <c r="D237" s="165"/>
      <c r="E237" s="165"/>
      <c r="F237" s="58"/>
      <c r="G237" s="229"/>
    </row>
    <row r="238" spans="1:7" ht="12.75" customHeight="1" hidden="1">
      <c r="A238" s="215"/>
      <c r="B238" s="172" t="s">
        <v>990</v>
      </c>
      <c r="C238" s="260">
        <f>SUM(C224:C237)</f>
        <v>0</v>
      </c>
      <c r="D238" s="260">
        <f>SUM(D224:D237)</f>
        <v>0</v>
      </c>
      <c r="E238" s="260">
        <f>SUM(E224:E237)</f>
        <v>0</v>
      </c>
      <c r="F238" s="58"/>
      <c r="G238" s="229"/>
    </row>
    <row r="239" spans="1:7" ht="12.75" customHeight="1" hidden="1">
      <c r="A239" s="216"/>
      <c r="B239" s="180" t="s">
        <v>1185</v>
      </c>
      <c r="C239" s="223"/>
      <c r="D239" s="165"/>
      <c r="E239" s="165"/>
      <c r="F239" s="58"/>
      <c r="G239" s="229"/>
    </row>
    <row r="240" spans="1:7" ht="12.75" customHeight="1" hidden="1">
      <c r="A240" s="215" t="s">
        <v>506</v>
      </c>
      <c r="B240" s="172" t="s">
        <v>1186</v>
      </c>
      <c r="C240" s="223"/>
      <c r="D240" s="165"/>
      <c r="E240" s="165"/>
      <c r="F240" s="58"/>
      <c r="G240" s="229"/>
    </row>
    <row r="241" spans="1:7" ht="12.75" customHeight="1" hidden="1">
      <c r="A241" s="215" t="s">
        <v>507</v>
      </c>
      <c r="B241" s="172" t="s">
        <v>1187</v>
      </c>
      <c r="C241" s="223"/>
      <c r="D241" s="165"/>
      <c r="E241" s="165"/>
      <c r="F241" s="58"/>
      <c r="G241" s="229"/>
    </row>
    <row r="242" spans="1:7" ht="12.75" customHeight="1" hidden="1">
      <c r="A242" s="215" t="s">
        <v>508</v>
      </c>
      <c r="B242" s="172" t="s">
        <v>1188</v>
      </c>
      <c r="C242" s="223"/>
      <c r="D242" s="165"/>
      <c r="E242" s="165"/>
      <c r="F242" s="58"/>
      <c r="G242" s="229"/>
    </row>
    <row r="243" spans="1:7" ht="12.75" customHeight="1" hidden="1">
      <c r="A243" s="215" t="s">
        <v>509</v>
      </c>
      <c r="B243" s="172" t="s">
        <v>1189</v>
      </c>
      <c r="C243" s="223"/>
      <c r="D243" s="165"/>
      <c r="E243" s="165"/>
      <c r="F243" s="58"/>
      <c r="G243" s="229"/>
    </row>
    <row r="244" spans="1:7" ht="12.75" customHeight="1" hidden="1">
      <c r="A244" s="215" t="s">
        <v>510</v>
      </c>
      <c r="B244" s="172" t="s">
        <v>1190</v>
      </c>
      <c r="C244" s="223"/>
      <c r="D244" s="165"/>
      <c r="E244" s="165"/>
      <c r="F244" s="58"/>
      <c r="G244" s="229"/>
    </row>
    <row r="245" spans="1:7" ht="12.75" customHeight="1" hidden="1">
      <c r="A245" s="215" t="s">
        <v>511</v>
      </c>
      <c r="B245" s="172" t="s">
        <v>1191</v>
      </c>
      <c r="C245" s="223"/>
      <c r="D245" s="165"/>
      <c r="E245" s="165"/>
      <c r="F245" s="58"/>
      <c r="G245" s="229"/>
    </row>
    <row r="246" spans="1:7" ht="12.75" customHeight="1" hidden="1">
      <c r="A246" s="215" t="s">
        <v>512</v>
      </c>
      <c r="B246" s="172" t="s">
        <v>1192</v>
      </c>
      <c r="C246" s="223"/>
      <c r="D246" s="165"/>
      <c r="E246" s="165"/>
      <c r="F246" s="58"/>
      <c r="G246" s="229"/>
    </row>
    <row r="247" spans="1:7" ht="12.75" customHeight="1" hidden="1">
      <c r="A247" s="215" t="s">
        <v>513</v>
      </c>
      <c r="B247" s="172" t="s">
        <v>1193</v>
      </c>
      <c r="C247" s="223"/>
      <c r="D247" s="165"/>
      <c r="E247" s="165"/>
      <c r="F247" s="58"/>
      <c r="G247" s="229"/>
    </row>
    <row r="248" spans="1:7" ht="12.75" customHeight="1" hidden="1">
      <c r="A248" s="215" t="s">
        <v>514</v>
      </c>
      <c r="B248" s="172" t="s">
        <v>1194</v>
      </c>
      <c r="C248" s="223"/>
      <c r="D248" s="165"/>
      <c r="E248" s="165"/>
      <c r="F248" s="58"/>
      <c r="G248" s="229"/>
    </row>
    <row r="249" spans="1:7" ht="12.75" customHeight="1" hidden="1">
      <c r="A249" s="215" t="s">
        <v>515</v>
      </c>
      <c r="B249" s="172" t="s">
        <v>1195</v>
      </c>
      <c r="C249" s="223"/>
      <c r="D249" s="165"/>
      <c r="E249" s="165"/>
      <c r="F249" s="58"/>
      <c r="G249" s="229"/>
    </row>
    <row r="250" spans="1:7" ht="12.75" customHeight="1" hidden="1">
      <c r="A250" s="215" t="s">
        <v>516</v>
      </c>
      <c r="B250" s="172" t="s">
        <v>1196</v>
      </c>
      <c r="C250" s="223"/>
      <c r="D250" s="165"/>
      <c r="E250" s="165"/>
      <c r="F250" s="58"/>
      <c r="G250" s="229"/>
    </row>
    <row r="251" spans="1:7" ht="12.75" customHeight="1" hidden="1">
      <c r="A251" s="215" t="s">
        <v>517</v>
      </c>
      <c r="B251" s="172" t="s">
        <v>1197</v>
      </c>
      <c r="C251" s="223"/>
      <c r="D251" s="165"/>
      <c r="E251" s="165"/>
      <c r="F251" s="58"/>
      <c r="G251" s="229"/>
    </row>
    <row r="252" spans="1:7" ht="12.75" customHeight="1" hidden="1">
      <c r="A252" s="215" t="s">
        <v>518</v>
      </c>
      <c r="B252" s="172" t="s">
        <v>1198</v>
      </c>
      <c r="C252" s="223"/>
      <c r="D252" s="165"/>
      <c r="E252" s="165"/>
      <c r="F252" s="58"/>
      <c r="G252" s="229"/>
    </row>
    <row r="253" spans="1:7" ht="12.75" customHeight="1" hidden="1">
      <c r="A253" s="215" t="s">
        <v>519</v>
      </c>
      <c r="B253" s="172" t="s">
        <v>1199</v>
      </c>
      <c r="C253" s="223"/>
      <c r="D253" s="165"/>
      <c r="E253" s="165"/>
      <c r="F253" s="58"/>
      <c r="G253" s="229"/>
    </row>
    <row r="254" spans="1:7" ht="12.75" customHeight="1" hidden="1">
      <c r="A254" s="215" t="s">
        <v>520</v>
      </c>
      <c r="B254" s="172" t="s">
        <v>1200</v>
      </c>
      <c r="C254" s="223"/>
      <c r="D254" s="165"/>
      <c r="E254" s="165"/>
      <c r="F254" s="58"/>
      <c r="G254" s="229"/>
    </row>
    <row r="255" spans="1:7" ht="12.75" customHeight="1" hidden="1">
      <c r="A255" s="215" t="s">
        <v>521</v>
      </c>
      <c r="B255" s="172" t="s">
        <v>1201</v>
      </c>
      <c r="C255" s="223"/>
      <c r="D255" s="165"/>
      <c r="E255" s="165"/>
      <c r="F255" s="58"/>
      <c r="G255" s="229"/>
    </row>
    <row r="256" spans="1:7" ht="12.75" customHeight="1" hidden="1">
      <c r="A256" s="215" t="s">
        <v>522</v>
      </c>
      <c r="B256" s="172" t="s">
        <v>1202</v>
      </c>
      <c r="C256" s="223"/>
      <c r="D256" s="165"/>
      <c r="E256" s="165"/>
      <c r="F256" s="58"/>
      <c r="G256" s="229"/>
    </row>
    <row r="257" spans="1:7" ht="12.75" customHeight="1" hidden="1">
      <c r="A257" s="215" t="s">
        <v>523</v>
      </c>
      <c r="B257" s="172" t="s">
        <v>1203</v>
      </c>
      <c r="C257" s="223"/>
      <c r="D257" s="165"/>
      <c r="E257" s="165"/>
      <c r="F257" s="58"/>
      <c r="G257" s="229"/>
    </row>
    <row r="258" spans="1:7" ht="12.75" customHeight="1" hidden="1">
      <c r="A258" s="215" t="s">
        <v>524</v>
      </c>
      <c r="B258" s="172" t="s">
        <v>1204</v>
      </c>
      <c r="C258" s="223"/>
      <c r="D258" s="165"/>
      <c r="E258" s="165"/>
      <c r="F258" s="58"/>
      <c r="G258" s="229"/>
    </row>
    <row r="259" spans="1:7" ht="12.75" customHeight="1" hidden="1">
      <c r="A259" s="215" t="s">
        <v>525</v>
      </c>
      <c r="B259" s="172" t="s">
        <v>1205</v>
      </c>
      <c r="C259" s="223"/>
      <c r="D259" s="165"/>
      <c r="E259" s="165"/>
      <c r="F259" s="58"/>
      <c r="G259" s="229"/>
    </row>
    <row r="260" spans="1:7" ht="12.75" customHeight="1" hidden="1">
      <c r="A260" s="215" t="s">
        <v>526</v>
      </c>
      <c r="B260" s="172" t="s">
        <v>1206</v>
      </c>
      <c r="C260" s="223"/>
      <c r="D260" s="165"/>
      <c r="E260" s="165"/>
      <c r="F260" s="58"/>
      <c r="G260" s="229"/>
    </row>
    <row r="261" spans="1:7" ht="12.75" customHeight="1" hidden="1">
      <c r="A261" s="215" t="s">
        <v>527</v>
      </c>
      <c r="B261" s="172" t="s">
        <v>1207</v>
      </c>
      <c r="C261" s="223"/>
      <c r="D261" s="165"/>
      <c r="E261" s="165"/>
      <c r="F261" s="58"/>
      <c r="G261" s="229"/>
    </row>
    <row r="262" spans="1:7" ht="12.75" customHeight="1" hidden="1">
      <c r="A262" s="215" t="s">
        <v>528</v>
      </c>
      <c r="B262" s="172" t="s">
        <v>1208</v>
      </c>
      <c r="C262" s="223"/>
      <c r="D262" s="165"/>
      <c r="E262" s="165"/>
      <c r="F262" s="58"/>
      <c r="G262" s="229"/>
    </row>
    <row r="263" spans="1:7" ht="12.75" customHeight="1" hidden="1">
      <c r="A263" s="215" t="s">
        <v>529</v>
      </c>
      <c r="B263" s="172" t="s">
        <v>1209</v>
      </c>
      <c r="C263" s="223"/>
      <c r="D263" s="165"/>
      <c r="E263" s="165"/>
      <c r="F263" s="58"/>
      <c r="G263" s="229"/>
    </row>
    <row r="264" spans="1:7" ht="12.75" customHeight="1" hidden="1">
      <c r="A264" s="215" t="s">
        <v>530</v>
      </c>
      <c r="B264" s="172" t="s">
        <v>1210</v>
      </c>
      <c r="C264" s="223"/>
      <c r="D264" s="165"/>
      <c r="E264" s="165"/>
      <c r="F264" s="58"/>
      <c r="G264" s="229"/>
    </row>
    <row r="265" spans="1:7" ht="12.75" customHeight="1" hidden="1">
      <c r="A265" s="215" t="s">
        <v>531</v>
      </c>
      <c r="B265" s="172" t="s">
        <v>1211</v>
      </c>
      <c r="C265" s="223"/>
      <c r="D265" s="165"/>
      <c r="E265" s="165"/>
      <c r="F265" s="58"/>
      <c r="G265" s="229"/>
    </row>
    <row r="266" spans="1:7" ht="12.75" customHeight="1" hidden="1">
      <c r="A266" s="215" t="s">
        <v>532</v>
      </c>
      <c r="B266" s="172" t="s">
        <v>1212</v>
      </c>
      <c r="C266" s="223"/>
      <c r="D266" s="165"/>
      <c r="E266" s="165"/>
      <c r="F266" s="58"/>
      <c r="G266" s="229"/>
    </row>
    <row r="267" spans="1:7" ht="12.75" customHeight="1" hidden="1">
      <c r="A267" s="215" t="s">
        <v>533</v>
      </c>
      <c r="B267" s="172" t="s">
        <v>1213</v>
      </c>
      <c r="C267" s="223"/>
      <c r="D267" s="165"/>
      <c r="E267" s="165"/>
      <c r="F267" s="58"/>
      <c r="G267" s="229"/>
    </row>
    <row r="268" spans="1:7" ht="12.75" customHeight="1" hidden="1">
      <c r="A268" s="215"/>
      <c r="B268" s="172" t="s">
        <v>989</v>
      </c>
      <c r="C268" s="223"/>
      <c r="D268" s="165"/>
      <c r="E268" s="165"/>
      <c r="F268" s="58"/>
      <c r="G268" s="229"/>
    </row>
    <row r="269" spans="1:7" ht="12.75" customHeight="1" hidden="1">
      <c r="A269" s="215"/>
      <c r="B269" s="172" t="s">
        <v>990</v>
      </c>
      <c r="C269" s="260">
        <f>SUM(C240:C268)</f>
        <v>0</v>
      </c>
      <c r="D269" s="260">
        <f>SUM(D240:D268)</f>
        <v>0</v>
      </c>
      <c r="E269" s="260">
        <f>SUM(E240:E268)</f>
        <v>0</v>
      </c>
      <c r="F269" s="58"/>
      <c r="G269" s="229"/>
    </row>
    <row r="270" spans="1:7" ht="12.75" customHeight="1" hidden="1">
      <c r="A270" s="216"/>
      <c r="B270" s="180" t="s">
        <v>1214</v>
      </c>
      <c r="C270" s="223"/>
      <c r="D270" s="165"/>
      <c r="E270" s="165"/>
      <c r="F270" s="58"/>
      <c r="G270" s="229"/>
    </row>
    <row r="271" spans="1:7" ht="12.75" customHeight="1" hidden="1">
      <c r="A271" s="215" t="s">
        <v>534</v>
      </c>
      <c r="B271" s="172" t="s">
        <v>1215</v>
      </c>
      <c r="C271" s="223"/>
      <c r="D271" s="165"/>
      <c r="E271" s="165"/>
      <c r="F271" s="58"/>
      <c r="G271" s="229"/>
    </row>
    <row r="272" spans="1:7" ht="12.75" customHeight="1" hidden="1">
      <c r="A272" s="215" t="s">
        <v>535</v>
      </c>
      <c r="B272" s="172" t="s">
        <v>1216</v>
      </c>
      <c r="C272" s="223"/>
      <c r="D272" s="165"/>
      <c r="E272" s="165"/>
      <c r="F272" s="58"/>
      <c r="G272" s="229"/>
    </row>
    <row r="273" spans="1:7" ht="12.75" customHeight="1" hidden="1">
      <c r="A273" s="215" t="s">
        <v>536</v>
      </c>
      <c r="B273" s="172" t="s">
        <v>1217</v>
      </c>
      <c r="C273" s="223"/>
      <c r="D273" s="165"/>
      <c r="E273" s="165"/>
      <c r="F273" s="58"/>
      <c r="G273" s="229"/>
    </row>
    <row r="274" spans="1:7" ht="12.75" customHeight="1" hidden="1">
      <c r="A274" s="215" t="s">
        <v>537</v>
      </c>
      <c r="B274" s="172" t="s">
        <v>1218</v>
      </c>
      <c r="C274" s="223"/>
      <c r="D274" s="165"/>
      <c r="E274" s="165"/>
      <c r="F274" s="58"/>
      <c r="G274" s="229"/>
    </row>
    <row r="275" spans="1:7" ht="12.75" customHeight="1" hidden="1">
      <c r="A275" s="215" t="s">
        <v>538</v>
      </c>
      <c r="B275" s="172" t="s">
        <v>1219</v>
      </c>
      <c r="C275" s="223"/>
      <c r="D275" s="165"/>
      <c r="E275" s="165"/>
      <c r="F275" s="58"/>
      <c r="G275" s="229"/>
    </row>
    <row r="276" spans="1:7" ht="12.75" customHeight="1" hidden="1">
      <c r="A276" s="215" t="s">
        <v>539</v>
      </c>
      <c r="B276" s="172" t="s">
        <v>1220</v>
      </c>
      <c r="C276" s="223"/>
      <c r="D276" s="165"/>
      <c r="E276" s="165"/>
      <c r="F276" s="58"/>
      <c r="G276" s="229"/>
    </row>
    <row r="277" spans="1:7" ht="12.75" customHeight="1" hidden="1">
      <c r="A277" s="215" t="s">
        <v>540</v>
      </c>
      <c r="B277" s="172" t="s">
        <v>1221</v>
      </c>
      <c r="C277" s="223"/>
      <c r="D277" s="165"/>
      <c r="E277" s="165"/>
      <c r="F277" s="58"/>
      <c r="G277" s="229"/>
    </row>
    <row r="278" spans="1:7" ht="12.75" customHeight="1" hidden="1">
      <c r="A278" s="215" t="s">
        <v>541</v>
      </c>
      <c r="B278" s="172" t="s">
        <v>1222</v>
      </c>
      <c r="C278" s="223"/>
      <c r="D278" s="165"/>
      <c r="E278" s="165"/>
      <c r="F278" s="58"/>
      <c r="G278" s="229"/>
    </row>
    <row r="279" spans="1:7" ht="12.75" customHeight="1" hidden="1">
      <c r="A279" s="215" t="s">
        <v>542</v>
      </c>
      <c r="B279" s="172" t="s">
        <v>1223</v>
      </c>
      <c r="C279" s="223"/>
      <c r="D279" s="165"/>
      <c r="E279" s="165"/>
      <c r="F279" s="58"/>
      <c r="G279" s="229"/>
    </row>
    <row r="280" spans="1:7" ht="12.75" customHeight="1" hidden="1">
      <c r="A280" s="215" t="s">
        <v>543</v>
      </c>
      <c r="B280" s="172" t="s">
        <v>1224</v>
      </c>
      <c r="C280" s="223"/>
      <c r="D280" s="165"/>
      <c r="E280" s="165"/>
      <c r="F280" s="58"/>
      <c r="G280" s="229"/>
    </row>
    <row r="281" spans="1:7" ht="12.75" customHeight="1" hidden="1">
      <c r="A281" s="215" t="s">
        <v>544</v>
      </c>
      <c r="B281" s="172" t="s">
        <v>1225</v>
      </c>
      <c r="C281" s="223"/>
      <c r="D281" s="165"/>
      <c r="E281" s="165"/>
      <c r="F281" s="58"/>
      <c r="G281" s="229"/>
    </row>
    <row r="282" spans="1:7" ht="12.75" customHeight="1" hidden="1">
      <c r="A282" s="215" t="s">
        <v>545</v>
      </c>
      <c r="B282" s="172" t="s">
        <v>1226</v>
      </c>
      <c r="C282" s="223"/>
      <c r="D282" s="165"/>
      <c r="E282" s="165"/>
      <c r="F282" s="58"/>
      <c r="G282" s="229"/>
    </row>
    <row r="283" spans="1:7" ht="12.75" customHeight="1" hidden="1">
      <c r="A283" s="215" t="s">
        <v>546</v>
      </c>
      <c r="B283" s="172" t="s">
        <v>1227</v>
      </c>
      <c r="C283" s="223"/>
      <c r="D283" s="165"/>
      <c r="E283" s="165"/>
      <c r="F283" s="58"/>
      <c r="G283" s="229"/>
    </row>
    <row r="284" spans="1:7" ht="12.75" customHeight="1" hidden="1">
      <c r="A284" s="215" t="s">
        <v>547</v>
      </c>
      <c r="B284" s="172" t="s">
        <v>1228</v>
      </c>
      <c r="C284" s="223"/>
      <c r="D284" s="165"/>
      <c r="E284" s="165"/>
      <c r="F284" s="58"/>
      <c r="G284" s="229"/>
    </row>
    <row r="285" spans="1:7" ht="12.75" customHeight="1" hidden="1">
      <c r="A285" s="215" t="s">
        <v>548</v>
      </c>
      <c r="B285" s="172" t="s">
        <v>1229</v>
      </c>
      <c r="C285" s="223"/>
      <c r="D285" s="165"/>
      <c r="E285" s="165"/>
      <c r="F285" s="58"/>
      <c r="G285" s="229"/>
    </row>
    <row r="286" spans="1:7" ht="12.75" customHeight="1" hidden="1">
      <c r="A286" s="215" t="s">
        <v>549</v>
      </c>
      <c r="B286" s="172" t="s">
        <v>1230</v>
      </c>
      <c r="C286" s="223"/>
      <c r="D286" s="165"/>
      <c r="E286" s="165"/>
      <c r="F286" s="58"/>
      <c r="G286" s="229"/>
    </row>
    <row r="287" spans="1:7" ht="12.75" customHeight="1" hidden="1">
      <c r="A287" s="215" t="s">
        <v>550</v>
      </c>
      <c r="B287" s="172" t="s">
        <v>1231</v>
      </c>
      <c r="C287" s="223"/>
      <c r="D287" s="165"/>
      <c r="E287" s="165"/>
      <c r="F287" s="58"/>
      <c r="G287" s="229"/>
    </row>
    <row r="288" spans="1:7" ht="12.75" customHeight="1" hidden="1">
      <c r="A288" s="215"/>
      <c r="B288" s="172" t="s">
        <v>989</v>
      </c>
      <c r="C288" s="223"/>
      <c r="D288" s="165"/>
      <c r="E288" s="165"/>
      <c r="F288" s="58"/>
      <c r="G288" s="229"/>
    </row>
    <row r="289" spans="1:7" ht="12.75" customHeight="1" hidden="1">
      <c r="A289" s="215"/>
      <c r="B289" s="172" t="s">
        <v>990</v>
      </c>
      <c r="C289" s="260">
        <f>SUM(C271:C288)</f>
        <v>0</v>
      </c>
      <c r="D289" s="260">
        <f>SUM(D271:D288)</f>
        <v>0</v>
      </c>
      <c r="E289" s="260">
        <f>SUM(E271:E288)</f>
        <v>0</v>
      </c>
      <c r="F289" s="58"/>
      <c r="G289" s="229"/>
    </row>
    <row r="290" spans="1:7" ht="12.75" customHeight="1" hidden="1">
      <c r="A290" s="216"/>
      <c r="B290" s="180" t="s">
        <v>1232</v>
      </c>
      <c r="C290" s="223"/>
      <c r="D290" s="165"/>
      <c r="E290" s="165"/>
      <c r="F290" s="58"/>
      <c r="G290" s="229"/>
    </row>
    <row r="291" spans="1:7" ht="12.75" customHeight="1" hidden="1">
      <c r="A291" s="215" t="s">
        <v>551</v>
      </c>
      <c r="B291" s="172" t="s">
        <v>1233</v>
      </c>
      <c r="C291" s="223"/>
      <c r="D291" s="165"/>
      <c r="E291" s="165"/>
      <c r="F291" s="58"/>
      <c r="G291" s="229"/>
    </row>
    <row r="292" spans="1:7" ht="12.75" customHeight="1" hidden="1">
      <c r="A292" s="215" t="s">
        <v>552</v>
      </c>
      <c r="B292" s="172" t="s">
        <v>1234</v>
      </c>
      <c r="C292" s="223"/>
      <c r="D292" s="165"/>
      <c r="E292" s="165"/>
      <c r="F292" s="58"/>
      <c r="G292" s="229"/>
    </row>
    <row r="293" spans="1:7" ht="12.75" customHeight="1" hidden="1">
      <c r="A293" s="215" t="s">
        <v>553</v>
      </c>
      <c r="B293" s="172" t="s">
        <v>1235</v>
      </c>
      <c r="C293" s="223"/>
      <c r="D293" s="165"/>
      <c r="E293" s="165"/>
      <c r="F293" s="58"/>
      <c r="G293" s="229"/>
    </row>
    <row r="294" spans="1:7" ht="12.75" customHeight="1" hidden="1">
      <c r="A294" s="215" t="s">
        <v>554</v>
      </c>
      <c r="B294" s="172" t="s">
        <v>1236</v>
      </c>
      <c r="C294" s="223"/>
      <c r="D294" s="165"/>
      <c r="E294" s="165"/>
      <c r="F294" s="58"/>
      <c r="G294" s="229"/>
    </row>
    <row r="295" spans="1:7" ht="12.75" customHeight="1" hidden="1">
      <c r="A295" s="215" t="s">
        <v>555</v>
      </c>
      <c r="B295" s="172" t="s">
        <v>1237</v>
      </c>
      <c r="C295" s="223"/>
      <c r="D295" s="165"/>
      <c r="E295" s="165"/>
      <c r="F295" s="58"/>
      <c r="G295" s="229"/>
    </row>
    <row r="296" spans="1:7" ht="12.75" customHeight="1" hidden="1">
      <c r="A296" s="215" t="s">
        <v>556</v>
      </c>
      <c r="B296" s="172" t="s">
        <v>1238</v>
      </c>
      <c r="C296" s="223"/>
      <c r="D296" s="165"/>
      <c r="E296" s="165"/>
      <c r="F296" s="58"/>
      <c r="G296" s="229"/>
    </row>
    <row r="297" spans="1:7" ht="12.75" customHeight="1" hidden="1">
      <c r="A297" s="215" t="s">
        <v>557</v>
      </c>
      <c r="B297" s="172" t="s">
        <v>1239</v>
      </c>
      <c r="C297" s="223"/>
      <c r="D297" s="165"/>
      <c r="E297" s="165"/>
      <c r="F297" s="58"/>
      <c r="G297" s="229"/>
    </row>
    <row r="298" spans="1:7" ht="12.75" customHeight="1" hidden="1">
      <c r="A298" s="215" t="s">
        <v>558</v>
      </c>
      <c r="B298" s="172" t="s">
        <v>1240</v>
      </c>
      <c r="C298" s="223"/>
      <c r="D298" s="165"/>
      <c r="E298" s="165"/>
      <c r="F298" s="58"/>
      <c r="G298" s="229"/>
    </row>
    <row r="299" spans="1:7" ht="12.75" customHeight="1" hidden="1">
      <c r="A299" s="215" t="s">
        <v>559</v>
      </c>
      <c r="B299" s="172" t="s">
        <v>1241</v>
      </c>
      <c r="C299" s="223"/>
      <c r="D299" s="165"/>
      <c r="E299" s="165"/>
      <c r="F299" s="58"/>
      <c r="G299" s="229"/>
    </row>
    <row r="300" spans="1:7" ht="12.75" customHeight="1" hidden="1">
      <c r="A300" s="215" t="s">
        <v>560</v>
      </c>
      <c r="B300" s="172" t="s">
        <v>1242</v>
      </c>
      <c r="C300" s="223"/>
      <c r="D300" s="165"/>
      <c r="E300" s="165"/>
      <c r="F300" s="58"/>
      <c r="G300" s="229"/>
    </row>
    <row r="301" spans="1:7" ht="12.75" customHeight="1" hidden="1">
      <c r="A301" s="215" t="s">
        <v>561</v>
      </c>
      <c r="B301" s="172" t="s">
        <v>1243</v>
      </c>
      <c r="C301" s="223"/>
      <c r="D301" s="165"/>
      <c r="E301" s="165"/>
      <c r="F301" s="58"/>
      <c r="G301" s="229"/>
    </row>
    <row r="302" spans="1:7" ht="12.75" customHeight="1" hidden="1">
      <c r="A302" s="215" t="s">
        <v>562</v>
      </c>
      <c r="B302" s="172" t="s">
        <v>1244</v>
      </c>
      <c r="C302" s="223"/>
      <c r="D302" s="165"/>
      <c r="E302" s="165"/>
      <c r="F302" s="58"/>
      <c r="G302" s="229"/>
    </row>
    <row r="303" spans="1:7" ht="12.75" customHeight="1" hidden="1">
      <c r="A303" s="215" t="s">
        <v>563</v>
      </c>
      <c r="B303" s="172" t="s">
        <v>1245</v>
      </c>
      <c r="C303" s="223"/>
      <c r="D303" s="165"/>
      <c r="E303" s="165"/>
      <c r="F303" s="58"/>
      <c r="G303" s="229"/>
    </row>
    <row r="304" spans="1:7" ht="12.75" customHeight="1" hidden="1">
      <c r="A304" s="215" t="s">
        <v>564</v>
      </c>
      <c r="B304" s="172" t="s">
        <v>1246</v>
      </c>
      <c r="C304" s="223"/>
      <c r="D304" s="165"/>
      <c r="E304" s="165"/>
      <c r="F304" s="58"/>
      <c r="G304" s="229"/>
    </row>
    <row r="305" spans="1:7" ht="12.75" customHeight="1" hidden="1">
      <c r="A305" s="215" t="s">
        <v>565</v>
      </c>
      <c r="B305" s="172" t="s">
        <v>1247</v>
      </c>
      <c r="C305" s="223"/>
      <c r="D305" s="165"/>
      <c r="E305" s="165"/>
      <c r="F305" s="58"/>
      <c r="G305" s="229"/>
    </row>
    <row r="306" spans="1:7" ht="12.75" customHeight="1" hidden="1">
      <c r="A306" s="215" t="s">
        <v>566</v>
      </c>
      <c r="B306" s="172" t="s">
        <v>1248</v>
      </c>
      <c r="C306" s="223"/>
      <c r="D306" s="165"/>
      <c r="E306" s="165"/>
      <c r="F306" s="58"/>
      <c r="G306" s="229"/>
    </row>
    <row r="307" spans="1:7" ht="12.75" customHeight="1" hidden="1">
      <c r="A307" s="215" t="s">
        <v>567</v>
      </c>
      <c r="B307" s="172" t="s">
        <v>1249</v>
      </c>
      <c r="C307" s="223"/>
      <c r="D307" s="165"/>
      <c r="E307" s="165"/>
      <c r="F307" s="58"/>
      <c r="G307" s="229"/>
    </row>
    <row r="308" spans="1:7" ht="12.75" customHeight="1" hidden="1">
      <c r="A308" s="215" t="s">
        <v>568</v>
      </c>
      <c r="B308" s="172" t="s">
        <v>1250</v>
      </c>
      <c r="C308" s="223"/>
      <c r="D308" s="165"/>
      <c r="E308" s="165"/>
      <c r="F308" s="58"/>
      <c r="G308" s="229"/>
    </row>
    <row r="309" spans="1:7" ht="12.75" customHeight="1" hidden="1">
      <c r="A309" s="215" t="s">
        <v>569</v>
      </c>
      <c r="B309" s="172" t="s">
        <v>1251</v>
      </c>
      <c r="C309" s="223"/>
      <c r="D309" s="165"/>
      <c r="E309" s="165"/>
      <c r="F309" s="58"/>
      <c r="G309" s="229"/>
    </row>
    <row r="310" spans="1:7" ht="12.75" customHeight="1" hidden="1">
      <c r="A310" s="215" t="s">
        <v>570</v>
      </c>
      <c r="B310" s="172" t="s">
        <v>1252</v>
      </c>
      <c r="C310" s="223"/>
      <c r="D310" s="165"/>
      <c r="E310" s="165"/>
      <c r="F310" s="58"/>
      <c r="G310" s="229"/>
    </row>
    <row r="311" spans="1:7" ht="12.75" customHeight="1" hidden="1">
      <c r="A311" s="215" t="s">
        <v>571</v>
      </c>
      <c r="B311" s="172" t="s">
        <v>1253</v>
      </c>
      <c r="C311" s="223"/>
      <c r="D311" s="165"/>
      <c r="E311" s="165"/>
      <c r="F311" s="58"/>
      <c r="G311" s="229"/>
    </row>
    <row r="312" spans="1:7" ht="12.75" customHeight="1" hidden="1">
      <c r="A312" s="215" t="s">
        <v>572</v>
      </c>
      <c r="B312" s="172" t="s">
        <v>1254</v>
      </c>
      <c r="C312" s="223"/>
      <c r="D312" s="165"/>
      <c r="E312" s="165"/>
      <c r="F312" s="58"/>
      <c r="G312" s="229"/>
    </row>
    <row r="313" spans="1:7" ht="12.75" customHeight="1" hidden="1">
      <c r="A313" s="215" t="s">
        <v>573</v>
      </c>
      <c r="B313" s="172" t="s">
        <v>1255</v>
      </c>
      <c r="C313" s="223"/>
      <c r="D313" s="165"/>
      <c r="E313" s="165"/>
      <c r="F313" s="58"/>
      <c r="G313" s="229"/>
    </row>
    <row r="314" spans="1:7" ht="12.75" customHeight="1" hidden="1">
      <c r="A314" s="215" t="s">
        <v>574</v>
      </c>
      <c r="B314" s="172" t="s">
        <v>1256</v>
      </c>
      <c r="C314" s="223"/>
      <c r="D314" s="165"/>
      <c r="E314" s="165"/>
      <c r="F314" s="58"/>
      <c r="G314" s="229"/>
    </row>
    <row r="315" spans="1:7" ht="12.75" customHeight="1" hidden="1">
      <c r="A315" s="215" t="s">
        <v>575</v>
      </c>
      <c r="B315" s="172" t="s">
        <v>1257</v>
      </c>
      <c r="C315" s="223"/>
      <c r="D315" s="165"/>
      <c r="E315" s="165"/>
      <c r="F315" s="58"/>
      <c r="G315" s="229"/>
    </row>
    <row r="316" spans="1:7" ht="12.75" customHeight="1" hidden="1">
      <c r="A316" s="215" t="s">
        <v>576</v>
      </c>
      <c r="B316" s="172" t="s">
        <v>1258</v>
      </c>
      <c r="C316" s="223"/>
      <c r="D316" s="165"/>
      <c r="E316" s="165"/>
      <c r="F316" s="58"/>
      <c r="G316" s="229"/>
    </row>
    <row r="317" spans="1:7" ht="12.75" customHeight="1" hidden="1">
      <c r="A317" s="215" t="s">
        <v>577</v>
      </c>
      <c r="B317" s="172" t="s">
        <v>1259</v>
      </c>
      <c r="C317" s="223"/>
      <c r="D317" s="165"/>
      <c r="E317" s="165"/>
      <c r="F317" s="58"/>
      <c r="G317" s="229"/>
    </row>
    <row r="318" spans="1:7" ht="12.75" customHeight="1" hidden="1">
      <c r="A318" s="215" t="s">
        <v>578</v>
      </c>
      <c r="B318" s="172" t="s">
        <v>1260</v>
      </c>
      <c r="C318" s="223"/>
      <c r="D318" s="165"/>
      <c r="E318" s="165"/>
      <c r="F318" s="58"/>
      <c r="G318" s="229"/>
    </row>
    <row r="319" spans="1:7" ht="12.75" customHeight="1" hidden="1">
      <c r="A319" s="215"/>
      <c r="B319" s="172" t="s">
        <v>989</v>
      </c>
      <c r="C319" s="223"/>
      <c r="D319" s="165"/>
      <c r="E319" s="165"/>
      <c r="F319" s="58"/>
      <c r="G319" s="229"/>
    </row>
    <row r="320" spans="1:7" ht="12.75" customHeight="1" hidden="1">
      <c r="A320" s="215"/>
      <c r="B320" s="172" t="s">
        <v>990</v>
      </c>
      <c r="C320" s="260">
        <f>SUM(C291:C319)</f>
        <v>0</v>
      </c>
      <c r="D320" s="260">
        <f>SUM(D291:D319)</f>
        <v>0</v>
      </c>
      <c r="E320" s="260">
        <f>SUM(E291:E319)</f>
        <v>0</v>
      </c>
      <c r="F320" s="58"/>
      <c r="G320" s="229"/>
    </row>
    <row r="321" spans="1:7" ht="12.75" customHeight="1" hidden="1">
      <c r="A321" s="216"/>
      <c r="B321" s="180" t="s">
        <v>1261</v>
      </c>
      <c r="C321" s="223"/>
      <c r="D321" s="165"/>
      <c r="E321" s="165"/>
      <c r="F321" s="58"/>
      <c r="G321" s="229"/>
    </row>
    <row r="322" spans="1:7" ht="12.75" customHeight="1" hidden="1">
      <c r="A322" s="215" t="s">
        <v>579</v>
      </c>
      <c r="B322" s="172" t="s">
        <v>1262</v>
      </c>
      <c r="C322" s="223"/>
      <c r="D322" s="165"/>
      <c r="E322" s="165"/>
      <c r="F322" s="58"/>
      <c r="G322" s="229"/>
    </row>
    <row r="323" spans="1:7" ht="12.75" customHeight="1" hidden="1">
      <c r="A323" s="215" t="s">
        <v>580</v>
      </c>
      <c r="B323" s="172" t="s">
        <v>1263</v>
      </c>
      <c r="C323" s="223"/>
      <c r="D323" s="165"/>
      <c r="E323" s="165"/>
      <c r="F323" s="58"/>
      <c r="G323" s="229"/>
    </row>
    <row r="324" spans="1:7" ht="12.75" customHeight="1" hidden="1">
      <c r="A324" s="215" t="s">
        <v>581</v>
      </c>
      <c r="B324" s="172" t="s">
        <v>1264</v>
      </c>
      <c r="C324" s="223"/>
      <c r="D324" s="165"/>
      <c r="E324" s="165"/>
      <c r="F324" s="58"/>
      <c r="G324" s="229"/>
    </row>
    <row r="325" spans="1:7" ht="12.75" customHeight="1" hidden="1">
      <c r="A325" s="215" t="s">
        <v>582</v>
      </c>
      <c r="B325" s="172" t="s">
        <v>1265</v>
      </c>
      <c r="C325" s="223"/>
      <c r="D325" s="165"/>
      <c r="E325" s="165"/>
      <c r="F325" s="58"/>
      <c r="G325" s="229"/>
    </row>
    <row r="326" spans="1:7" ht="12.75" customHeight="1" hidden="1">
      <c r="A326" s="215" t="s">
        <v>583</v>
      </c>
      <c r="B326" s="172" t="s">
        <v>1266</v>
      </c>
      <c r="C326" s="223"/>
      <c r="D326" s="165"/>
      <c r="E326" s="165"/>
      <c r="F326" s="58"/>
      <c r="G326" s="229"/>
    </row>
    <row r="327" spans="1:7" ht="12.75" customHeight="1" hidden="1">
      <c r="A327" s="215" t="s">
        <v>584</v>
      </c>
      <c r="B327" s="172" t="s">
        <v>1267</v>
      </c>
      <c r="C327" s="223"/>
      <c r="D327" s="165"/>
      <c r="E327" s="165"/>
      <c r="F327" s="58"/>
      <c r="G327" s="229"/>
    </row>
    <row r="328" spans="1:7" ht="12.75" customHeight="1" hidden="1">
      <c r="A328" s="215" t="s">
        <v>585</v>
      </c>
      <c r="B328" s="172" t="s">
        <v>1268</v>
      </c>
      <c r="C328" s="223"/>
      <c r="D328" s="165"/>
      <c r="E328" s="165"/>
      <c r="F328" s="58"/>
      <c r="G328" s="229"/>
    </row>
    <row r="329" spans="1:7" ht="12.75" customHeight="1" hidden="1">
      <c r="A329" s="215" t="s">
        <v>586</v>
      </c>
      <c r="B329" s="172" t="s">
        <v>1269</v>
      </c>
      <c r="C329" s="223"/>
      <c r="D329" s="165"/>
      <c r="E329" s="165"/>
      <c r="F329" s="58"/>
      <c r="G329" s="229"/>
    </row>
    <row r="330" spans="1:7" ht="12.75" customHeight="1" hidden="1">
      <c r="A330" s="215" t="s">
        <v>587</v>
      </c>
      <c r="B330" s="172" t="s">
        <v>1270</v>
      </c>
      <c r="C330" s="223"/>
      <c r="D330" s="165"/>
      <c r="E330" s="165"/>
      <c r="F330" s="58"/>
      <c r="G330" s="229"/>
    </row>
    <row r="331" spans="1:7" ht="12.75" customHeight="1" hidden="1">
      <c r="A331" s="215" t="s">
        <v>588</v>
      </c>
      <c r="B331" s="172" t="s">
        <v>1271</v>
      </c>
      <c r="C331" s="223"/>
      <c r="D331" s="165"/>
      <c r="E331" s="165"/>
      <c r="F331" s="58"/>
      <c r="G331" s="229"/>
    </row>
    <row r="332" spans="1:7" ht="12.75" customHeight="1" hidden="1">
      <c r="A332" s="215" t="s">
        <v>589</v>
      </c>
      <c r="B332" s="172" t="s">
        <v>1272</v>
      </c>
      <c r="C332" s="223"/>
      <c r="D332" s="165"/>
      <c r="E332" s="165"/>
      <c r="F332" s="58"/>
      <c r="G332" s="229"/>
    </row>
    <row r="333" spans="1:7" ht="12.75" customHeight="1" hidden="1">
      <c r="A333" s="215" t="s">
        <v>590</v>
      </c>
      <c r="B333" s="172" t="s">
        <v>1273</v>
      </c>
      <c r="C333" s="223"/>
      <c r="D333" s="165"/>
      <c r="E333" s="165"/>
      <c r="F333" s="58"/>
      <c r="G333" s="229"/>
    </row>
    <row r="334" spans="1:7" ht="12.75" customHeight="1" hidden="1">
      <c r="A334" s="215" t="s">
        <v>591</v>
      </c>
      <c r="B334" s="172" t="s">
        <v>1274</v>
      </c>
      <c r="C334" s="223"/>
      <c r="D334" s="165"/>
      <c r="E334" s="165"/>
      <c r="F334" s="58"/>
      <c r="G334" s="229"/>
    </row>
    <row r="335" spans="1:7" ht="12.75" customHeight="1" hidden="1">
      <c r="A335" s="215" t="s">
        <v>592</v>
      </c>
      <c r="B335" s="172" t="s">
        <v>1275</v>
      </c>
      <c r="C335" s="223"/>
      <c r="D335" s="165"/>
      <c r="E335" s="165"/>
      <c r="F335" s="58"/>
      <c r="G335" s="229"/>
    </row>
    <row r="336" spans="1:7" ht="12.75" customHeight="1" hidden="1">
      <c r="A336" s="215" t="s">
        <v>593</v>
      </c>
      <c r="B336" s="172" t="s">
        <v>1276</v>
      </c>
      <c r="C336" s="223"/>
      <c r="D336" s="165"/>
      <c r="E336" s="165"/>
      <c r="F336" s="58"/>
      <c r="G336" s="229"/>
    </row>
    <row r="337" spans="1:7" ht="12.75" customHeight="1" hidden="1">
      <c r="A337" s="215" t="s">
        <v>594</v>
      </c>
      <c r="B337" s="172" t="s">
        <v>1277</v>
      </c>
      <c r="C337" s="223"/>
      <c r="D337" s="165"/>
      <c r="E337" s="165"/>
      <c r="F337" s="58"/>
      <c r="G337" s="229"/>
    </row>
    <row r="338" spans="1:7" ht="12.75" customHeight="1" hidden="1">
      <c r="A338" s="215" t="s">
        <v>595</v>
      </c>
      <c r="B338" s="172" t="s">
        <v>1278</v>
      </c>
      <c r="C338" s="223"/>
      <c r="D338" s="165"/>
      <c r="E338" s="165"/>
      <c r="F338" s="58"/>
      <c r="G338" s="229"/>
    </row>
    <row r="339" spans="1:7" ht="12.75" customHeight="1" hidden="1">
      <c r="A339" s="215" t="s">
        <v>596</v>
      </c>
      <c r="B339" s="172" t="s">
        <v>1279</v>
      </c>
      <c r="C339" s="223"/>
      <c r="D339" s="165"/>
      <c r="E339" s="165"/>
      <c r="F339" s="58"/>
      <c r="G339" s="229"/>
    </row>
    <row r="340" spans="1:7" ht="12.75" customHeight="1" hidden="1">
      <c r="A340" s="215" t="s">
        <v>597</v>
      </c>
      <c r="B340" s="172" t="s">
        <v>1280</v>
      </c>
      <c r="C340" s="223"/>
      <c r="D340" s="165"/>
      <c r="E340" s="165"/>
      <c r="F340" s="58"/>
      <c r="G340" s="229"/>
    </row>
    <row r="341" spans="1:7" ht="12.75" customHeight="1" hidden="1">
      <c r="A341" s="215" t="s">
        <v>598</v>
      </c>
      <c r="B341" s="172" t="s">
        <v>1281</v>
      </c>
      <c r="C341" s="223"/>
      <c r="D341" s="165"/>
      <c r="E341" s="165"/>
      <c r="F341" s="58"/>
      <c r="G341" s="229"/>
    </row>
    <row r="342" spans="1:7" ht="12.75" customHeight="1" hidden="1">
      <c r="A342" s="215" t="s">
        <v>599</v>
      </c>
      <c r="B342" s="172" t="s">
        <v>1282</v>
      </c>
      <c r="C342" s="223"/>
      <c r="D342" s="165"/>
      <c r="E342" s="165"/>
      <c r="F342" s="58"/>
      <c r="G342" s="229"/>
    </row>
    <row r="343" spans="1:7" ht="12.75" customHeight="1" hidden="1">
      <c r="A343" s="215" t="s">
        <v>600</v>
      </c>
      <c r="B343" s="172" t="s">
        <v>1283</v>
      </c>
      <c r="C343" s="223"/>
      <c r="D343" s="165"/>
      <c r="E343" s="165"/>
      <c r="F343" s="58"/>
      <c r="G343" s="229"/>
    </row>
    <row r="344" spans="1:7" ht="12.75" customHeight="1" hidden="1">
      <c r="A344" s="215" t="s">
        <v>601</v>
      </c>
      <c r="B344" s="172" t="s">
        <v>1284</v>
      </c>
      <c r="C344" s="223"/>
      <c r="D344" s="165"/>
      <c r="E344" s="165"/>
      <c r="F344" s="58"/>
      <c r="G344" s="229"/>
    </row>
    <row r="345" spans="1:7" ht="12.75" customHeight="1" hidden="1">
      <c r="A345" s="215"/>
      <c r="B345" s="172" t="s">
        <v>989</v>
      </c>
      <c r="C345" s="223"/>
      <c r="D345" s="165"/>
      <c r="E345" s="165"/>
      <c r="F345" s="58"/>
      <c r="G345" s="229"/>
    </row>
    <row r="346" spans="1:7" ht="12.75" customHeight="1" hidden="1">
      <c r="A346" s="215"/>
      <c r="B346" s="172" t="s">
        <v>990</v>
      </c>
      <c r="C346" s="260">
        <f>SUM(C322:C345)</f>
        <v>0</v>
      </c>
      <c r="D346" s="260">
        <f>SUM(D322:D345)</f>
        <v>0</v>
      </c>
      <c r="E346" s="260">
        <f>SUM(E322:E345)</f>
        <v>0</v>
      </c>
      <c r="F346" s="58"/>
      <c r="G346" s="229"/>
    </row>
    <row r="347" spans="1:7" ht="12.75" customHeight="1" hidden="1">
      <c r="A347" s="216"/>
      <c r="B347" s="180" t="s">
        <v>1285</v>
      </c>
      <c r="C347" s="223"/>
      <c r="D347" s="165"/>
      <c r="E347" s="165"/>
      <c r="F347" s="58"/>
      <c r="G347" s="229"/>
    </row>
    <row r="348" spans="1:7" ht="12.75" customHeight="1" hidden="1">
      <c r="A348" s="215" t="s">
        <v>602</v>
      </c>
      <c r="B348" s="172" t="s">
        <v>1286</v>
      </c>
      <c r="C348" s="223"/>
      <c r="D348" s="165"/>
      <c r="E348" s="165"/>
      <c r="F348" s="58"/>
      <c r="G348" s="229"/>
    </row>
    <row r="349" spans="1:7" ht="12.75" customHeight="1" hidden="1">
      <c r="A349" s="215" t="s">
        <v>603</v>
      </c>
      <c r="B349" s="172" t="s">
        <v>1287</v>
      </c>
      <c r="C349" s="223"/>
      <c r="D349" s="165"/>
      <c r="E349" s="165"/>
      <c r="F349" s="58"/>
      <c r="G349" s="229"/>
    </row>
    <row r="350" spans="1:7" ht="12.75" customHeight="1" hidden="1">
      <c r="A350" s="215" t="s">
        <v>604</v>
      </c>
      <c r="B350" s="172" t="s">
        <v>1288</v>
      </c>
      <c r="C350" s="223"/>
      <c r="D350" s="165"/>
      <c r="E350" s="165"/>
      <c r="F350" s="58"/>
      <c r="G350" s="229"/>
    </row>
    <row r="351" spans="1:7" ht="12.75" customHeight="1" hidden="1">
      <c r="A351" s="215" t="s">
        <v>605</v>
      </c>
      <c r="B351" s="172" t="s">
        <v>1289</v>
      </c>
      <c r="C351" s="223"/>
      <c r="D351" s="165"/>
      <c r="E351" s="165"/>
      <c r="F351" s="58"/>
      <c r="G351" s="229"/>
    </row>
    <row r="352" spans="1:7" ht="12.75" customHeight="1" hidden="1">
      <c r="A352" s="215" t="s">
        <v>606</v>
      </c>
      <c r="B352" s="172" t="s">
        <v>1290</v>
      </c>
      <c r="C352" s="223"/>
      <c r="D352" s="165"/>
      <c r="E352" s="165"/>
      <c r="F352" s="58"/>
      <c r="G352" s="229"/>
    </row>
    <row r="353" spans="1:7" ht="12.75" customHeight="1" hidden="1">
      <c r="A353" s="215" t="s">
        <v>607</v>
      </c>
      <c r="B353" s="172" t="s">
        <v>1291</v>
      </c>
      <c r="C353" s="223"/>
      <c r="D353" s="165"/>
      <c r="E353" s="165"/>
      <c r="F353" s="58"/>
      <c r="G353" s="229"/>
    </row>
    <row r="354" spans="1:7" ht="12.75" customHeight="1" hidden="1">
      <c r="A354" s="215" t="s">
        <v>608</v>
      </c>
      <c r="B354" s="172" t="s">
        <v>1292</v>
      </c>
      <c r="C354" s="223"/>
      <c r="D354" s="165"/>
      <c r="E354" s="165"/>
      <c r="F354" s="58"/>
      <c r="G354" s="229"/>
    </row>
    <row r="355" spans="1:7" ht="12.75" customHeight="1" hidden="1">
      <c r="A355" s="215" t="s">
        <v>609</v>
      </c>
      <c r="B355" s="172" t="s">
        <v>1293</v>
      </c>
      <c r="C355" s="223"/>
      <c r="D355" s="165"/>
      <c r="E355" s="165"/>
      <c r="F355" s="58"/>
      <c r="G355" s="229"/>
    </row>
    <row r="356" spans="1:7" ht="12.75" customHeight="1" hidden="1">
      <c r="A356" s="215" t="s">
        <v>610</v>
      </c>
      <c r="B356" s="172" t="s">
        <v>1294</v>
      </c>
      <c r="C356" s="223"/>
      <c r="D356" s="165"/>
      <c r="E356" s="165"/>
      <c r="F356" s="58"/>
      <c r="G356" s="229"/>
    </row>
    <row r="357" spans="1:7" ht="12.75" customHeight="1" hidden="1">
      <c r="A357" s="215" t="s">
        <v>611</v>
      </c>
      <c r="B357" s="172" t="s">
        <v>1295</v>
      </c>
      <c r="C357" s="223"/>
      <c r="D357" s="165"/>
      <c r="E357" s="165"/>
      <c r="F357" s="58"/>
      <c r="G357" s="229"/>
    </row>
    <row r="358" spans="1:7" ht="12.75" customHeight="1" hidden="1">
      <c r="A358" s="215" t="s">
        <v>612</v>
      </c>
      <c r="B358" s="172" t="s">
        <v>1296</v>
      </c>
      <c r="C358" s="223"/>
      <c r="D358" s="165"/>
      <c r="E358" s="165"/>
      <c r="F358" s="58"/>
      <c r="G358" s="229"/>
    </row>
    <row r="359" spans="1:7" ht="12.75" customHeight="1" hidden="1">
      <c r="A359" s="215" t="s">
        <v>613</v>
      </c>
      <c r="B359" s="172" t="s">
        <v>1297</v>
      </c>
      <c r="C359" s="223"/>
      <c r="D359" s="165"/>
      <c r="E359" s="165"/>
      <c r="F359" s="58"/>
      <c r="G359" s="229"/>
    </row>
    <row r="360" spans="1:7" ht="12.75" customHeight="1" hidden="1">
      <c r="A360" s="215" t="s">
        <v>614</v>
      </c>
      <c r="B360" s="172" t="s">
        <v>1298</v>
      </c>
      <c r="C360" s="223"/>
      <c r="D360" s="165"/>
      <c r="E360" s="165"/>
      <c r="F360" s="58"/>
      <c r="G360" s="229"/>
    </row>
    <row r="361" spans="1:7" ht="12.75" customHeight="1" hidden="1">
      <c r="A361" s="215" t="s">
        <v>615</v>
      </c>
      <c r="B361" s="172" t="s">
        <v>1299</v>
      </c>
      <c r="C361" s="223"/>
      <c r="D361" s="165"/>
      <c r="E361" s="165"/>
      <c r="F361" s="58"/>
      <c r="G361" s="229"/>
    </row>
    <row r="362" spans="1:7" ht="12.75" customHeight="1" hidden="1">
      <c r="A362" s="215" t="s">
        <v>616</v>
      </c>
      <c r="B362" s="172" t="s">
        <v>1300</v>
      </c>
      <c r="C362" s="223"/>
      <c r="D362" s="165"/>
      <c r="E362" s="165"/>
      <c r="F362" s="58"/>
      <c r="G362" s="229"/>
    </row>
    <row r="363" spans="1:7" ht="12.75" customHeight="1" hidden="1">
      <c r="A363" s="215" t="s">
        <v>617</v>
      </c>
      <c r="B363" s="172" t="s">
        <v>1301</v>
      </c>
      <c r="C363" s="223"/>
      <c r="D363" s="165"/>
      <c r="E363" s="165"/>
      <c r="F363" s="58"/>
      <c r="G363" s="229"/>
    </row>
    <row r="364" spans="1:7" ht="12.75" customHeight="1" hidden="1">
      <c r="A364" s="215" t="s">
        <v>618</v>
      </c>
      <c r="B364" s="172" t="s">
        <v>1302</v>
      </c>
      <c r="C364" s="223"/>
      <c r="D364" s="165"/>
      <c r="E364" s="165"/>
      <c r="F364" s="58"/>
      <c r="G364" s="229"/>
    </row>
    <row r="365" spans="1:7" ht="12.75" customHeight="1" hidden="1">
      <c r="A365" s="215" t="s">
        <v>619</v>
      </c>
      <c r="B365" s="172" t="s">
        <v>1303</v>
      </c>
      <c r="C365" s="223"/>
      <c r="D365" s="165"/>
      <c r="E365" s="165"/>
      <c r="F365" s="58"/>
      <c r="G365" s="229"/>
    </row>
    <row r="366" spans="1:7" ht="12.75" customHeight="1" hidden="1">
      <c r="A366" s="215" t="s">
        <v>620</v>
      </c>
      <c r="B366" s="172" t="s">
        <v>1304</v>
      </c>
      <c r="C366" s="223"/>
      <c r="D366" s="165"/>
      <c r="E366" s="165"/>
      <c r="F366" s="58"/>
      <c r="G366" s="229"/>
    </row>
    <row r="367" spans="1:7" ht="12.75" customHeight="1" hidden="1">
      <c r="A367" s="215" t="s">
        <v>621</v>
      </c>
      <c r="B367" s="172" t="s">
        <v>1305</v>
      </c>
      <c r="C367" s="223"/>
      <c r="D367" s="165"/>
      <c r="E367" s="165"/>
      <c r="F367" s="58"/>
      <c r="G367" s="229"/>
    </row>
    <row r="368" spans="1:7" ht="12.75" customHeight="1" hidden="1">
      <c r="A368" s="215" t="s">
        <v>622</v>
      </c>
      <c r="B368" s="172" t="s">
        <v>1306</v>
      </c>
      <c r="C368" s="223"/>
      <c r="D368" s="165"/>
      <c r="E368" s="165"/>
      <c r="F368" s="58"/>
      <c r="G368" s="229"/>
    </row>
    <row r="369" spans="1:7" ht="12.75" customHeight="1" hidden="1">
      <c r="A369" s="215" t="s">
        <v>623</v>
      </c>
      <c r="B369" s="172" t="s">
        <v>1307</v>
      </c>
      <c r="C369" s="223"/>
      <c r="D369" s="165"/>
      <c r="E369" s="165"/>
      <c r="F369" s="58"/>
      <c r="G369" s="229"/>
    </row>
    <row r="370" spans="1:7" ht="12.75" customHeight="1" hidden="1">
      <c r="A370" s="215" t="s">
        <v>624</v>
      </c>
      <c r="B370" s="172" t="s">
        <v>1308</v>
      </c>
      <c r="C370" s="223"/>
      <c r="D370" s="165"/>
      <c r="E370" s="165"/>
      <c r="F370" s="58"/>
      <c r="G370" s="229"/>
    </row>
    <row r="371" spans="1:7" ht="12.75" customHeight="1" hidden="1">
      <c r="A371" s="215" t="s">
        <v>625</v>
      </c>
      <c r="B371" s="172" t="s">
        <v>1309</v>
      </c>
      <c r="C371" s="223"/>
      <c r="D371" s="165"/>
      <c r="E371" s="165"/>
      <c r="F371" s="58"/>
      <c r="G371" s="229"/>
    </row>
    <row r="372" spans="1:7" ht="12.75" customHeight="1" hidden="1">
      <c r="A372" s="215" t="s">
        <v>626</v>
      </c>
      <c r="B372" s="172" t="s">
        <v>1310</v>
      </c>
      <c r="C372" s="223"/>
      <c r="D372" s="165"/>
      <c r="E372" s="165"/>
      <c r="F372" s="58"/>
      <c r="G372" s="229"/>
    </row>
    <row r="373" spans="1:7" ht="12.75" customHeight="1" hidden="1">
      <c r="A373" s="215" t="s">
        <v>627</v>
      </c>
      <c r="B373" s="172" t="s">
        <v>1311</v>
      </c>
      <c r="C373" s="223"/>
      <c r="D373" s="165"/>
      <c r="E373" s="165"/>
      <c r="F373" s="58"/>
      <c r="G373" s="229"/>
    </row>
    <row r="374" spans="1:7" ht="12.75" customHeight="1" hidden="1">
      <c r="A374" s="215" t="s">
        <v>628</v>
      </c>
      <c r="B374" s="172" t="s">
        <v>1312</v>
      </c>
      <c r="C374" s="223"/>
      <c r="D374" s="165"/>
      <c r="E374" s="165"/>
      <c r="F374" s="58"/>
      <c r="G374" s="229"/>
    </row>
    <row r="375" spans="1:7" ht="12.75" customHeight="1" hidden="1">
      <c r="A375" s="215" t="s">
        <v>629</v>
      </c>
      <c r="B375" s="172" t="s">
        <v>1313</v>
      </c>
      <c r="C375" s="223"/>
      <c r="D375" s="165"/>
      <c r="E375" s="165"/>
      <c r="F375" s="58"/>
      <c r="G375" s="229"/>
    </row>
    <row r="376" spans="1:7" ht="12.75" customHeight="1" hidden="1">
      <c r="A376" s="215" t="s">
        <v>630</v>
      </c>
      <c r="B376" s="172" t="s">
        <v>1314</v>
      </c>
      <c r="C376" s="223"/>
      <c r="D376" s="165"/>
      <c r="E376" s="165"/>
      <c r="F376" s="58"/>
      <c r="G376" s="229"/>
    </row>
    <row r="377" spans="1:7" ht="12.75" customHeight="1" hidden="1">
      <c r="A377" s="215" t="s">
        <v>631</v>
      </c>
      <c r="B377" s="172" t="s">
        <v>1315</v>
      </c>
      <c r="C377" s="223"/>
      <c r="D377" s="165"/>
      <c r="E377" s="165"/>
      <c r="F377" s="58"/>
      <c r="G377" s="229"/>
    </row>
    <row r="378" spans="1:7" ht="12.75" customHeight="1" hidden="1">
      <c r="A378" s="215" t="s">
        <v>632</v>
      </c>
      <c r="B378" s="172" t="s">
        <v>1316</v>
      </c>
      <c r="C378" s="223"/>
      <c r="D378" s="165"/>
      <c r="E378" s="165"/>
      <c r="F378" s="58"/>
      <c r="G378" s="229"/>
    </row>
    <row r="379" spans="1:7" ht="12.75" customHeight="1" hidden="1">
      <c r="A379" s="215" t="s">
        <v>633</v>
      </c>
      <c r="B379" s="172" t="s">
        <v>1317</v>
      </c>
      <c r="C379" s="223"/>
      <c r="D379" s="165"/>
      <c r="E379" s="165"/>
      <c r="F379" s="58"/>
      <c r="G379" s="229"/>
    </row>
    <row r="380" spans="1:7" ht="12.75" customHeight="1" hidden="1">
      <c r="A380" s="215"/>
      <c r="B380" s="172" t="s">
        <v>989</v>
      </c>
      <c r="C380" s="223"/>
      <c r="D380" s="165"/>
      <c r="E380" s="165"/>
      <c r="F380" s="58"/>
      <c r="G380" s="229"/>
    </row>
    <row r="381" spans="1:7" ht="12.75" customHeight="1" hidden="1">
      <c r="A381" s="215"/>
      <c r="B381" s="172" t="s">
        <v>990</v>
      </c>
      <c r="C381" s="260">
        <f>SUM(C348:C380)</f>
        <v>0</v>
      </c>
      <c r="D381" s="260">
        <f>SUM(D348:D380)</f>
        <v>0</v>
      </c>
      <c r="E381" s="260">
        <f>SUM(E348:E380)</f>
        <v>0</v>
      </c>
      <c r="F381" s="58"/>
      <c r="G381" s="229"/>
    </row>
    <row r="382" spans="1:7" ht="12.75" customHeight="1" hidden="1">
      <c r="A382" s="216"/>
      <c r="B382" s="180" t="s">
        <v>1318</v>
      </c>
      <c r="C382" s="223"/>
      <c r="D382" s="165"/>
      <c r="E382" s="165"/>
      <c r="F382" s="58"/>
      <c r="G382" s="229"/>
    </row>
    <row r="383" spans="1:7" ht="12.75" customHeight="1" hidden="1">
      <c r="A383" s="215" t="s">
        <v>634</v>
      </c>
      <c r="B383" s="172" t="s">
        <v>1319</v>
      </c>
      <c r="C383" s="223"/>
      <c r="D383" s="165"/>
      <c r="E383" s="165"/>
      <c r="F383" s="58"/>
      <c r="G383" s="229"/>
    </row>
    <row r="384" spans="1:7" ht="12.75" customHeight="1" hidden="1">
      <c r="A384" s="215" t="s">
        <v>635</v>
      </c>
      <c r="B384" s="172" t="s">
        <v>1320</v>
      </c>
      <c r="C384" s="223"/>
      <c r="D384" s="165"/>
      <c r="E384" s="165"/>
      <c r="F384" s="58"/>
      <c r="G384" s="229"/>
    </row>
    <row r="385" spans="1:7" ht="12.75" customHeight="1" hidden="1">
      <c r="A385" s="215" t="s">
        <v>636</v>
      </c>
      <c r="B385" s="172" t="s">
        <v>1321</v>
      </c>
      <c r="C385" s="223"/>
      <c r="D385" s="165"/>
      <c r="E385" s="165"/>
      <c r="F385" s="58"/>
      <c r="G385" s="229"/>
    </row>
    <row r="386" spans="1:7" ht="12.75" customHeight="1" hidden="1">
      <c r="A386" s="215" t="s">
        <v>637</v>
      </c>
      <c r="B386" s="172" t="s">
        <v>1322</v>
      </c>
      <c r="C386" s="223"/>
      <c r="D386" s="165"/>
      <c r="E386" s="165"/>
      <c r="F386" s="58"/>
      <c r="G386" s="229"/>
    </row>
    <row r="387" spans="1:7" ht="12.75" customHeight="1" hidden="1">
      <c r="A387" s="215" t="s">
        <v>638</v>
      </c>
      <c r="B387" s="172" t="s">
        <v>1323</v>
      </c>
      <c r="C387" s="223"/>
      <c r="D387" s="165"/>
      <c r="E387" s="165"/>
      <c r="F387" s="58"/>
      <c r="G387" s="229"/>
    </row>
    <row r="388" spans="1:7" ht="12.75" customHeight="1" hidden="1">
      <c r="A388" s="215" t="s">
        <v>639</v>
      </c>
      <c r="B388" s="172" t="s">
        <v>1324</v>
      </c>
      <c r="C388" s="223"/>
      <c r="D388" s="165"/>
      <c r="E388" s="165"/>
      <c r="F388" s="58"/>
      <c r="G388" s="229"/>
    </row>
    <row r="389" spans="1:7" ht="12.75" customHeight="1" hidden="1">
      <c r="A389" s="215" t="s">
        <v>640</v>
      </c>
      <c r="B389" s="172" t="s">
        <v>1325</v>
      </c>
      <c r="C389" s="223"/>
      <c r="D389" s="165"/>
      <c r="E389" s="165"/>
      <c r="F389" s="58"/>
      <c r="G389" s="229"/>
    </row>
    <row r="390" spans="1:7" ht="12.75" customHeight="1" hidden="1">
      <c r="A390" s="215" t="s">
        <v>641</v>
      </c>
      <c r="B390" s="172" t="s">
        <v>1326</v>
      </c>
      <c r="C390" s="223"/>
      <c r="D390" s="165"/>
      <c r="E390" s="165"/>
      <c r="F390" s="58"/>
      <c r="G390" s="229"/>
    </row>
    <row r="391" spans="1:7" ht="12.75" customHeight="1" hidden="1">
      <c r="A391" s="215" t="s">
        <v>642</v>
      </c>
      <c r="B391" s="172" t="s">
        <v>1327</v>
      </c>
      <c r="C391" s="223"/>
      <c r="D391" s="165"/>
      <c r="E391" s="165"/>
      <c r="F391" s="58"/>
      <c r="G391" s="229"/>
    </row>
    <row r="392" spans="1:7" ht="12.75" customHeight="1" hidden="1">
      <c r="A392" s="215" t="s">
        <v>643</v>
      </c>
      <c r="B392" s="172" t="s">
        <v>1328</v>
      </c>
      <c r="C392" s="223"/>
      <c r="D392" s="165"/>
      <c r="E392" s="165"/>
      <c r="F392" s="58"/>
      <c r="G392" s="229"/>
    </row>
    <row r="393" spans="1:7" ht="12.75" customHeight="1" hidden="1">
      <c r="A393" s="215" t="s">
        <v>644</v>
      </c>
      <c r="B393" s="172" t="s">
        <v>1329</v>
      </c>
      <c r="C393" s="223"/>
      <c r="D393" s="165"/>
      <c r="E393" s="165"/>
      <c r="F393" s="58"/>
      <c r="G393" s="229"/>
    </row>
    <row r="394" spans="1:7" ht="12.75" customHeight="1" hidden="1">
      <c r="A394" s="215" t="s">
        <v>645</v>
      </c>
      <c r="B394" s="172" t="s">
        <v>1330</v>
      </c>
      <c r="C394" s="223"/>
      <c r="D394" s="165"/>
      <c r="E394" s="165"/>
      <c r="F394" s="58"/>
      <c r="G394" s="229"/>
    </row>
    <row r="395" spans="1:7" ht="12.75" customHeight="1" hidden="1">
      <c r="A395" s="215" t="s">
        <v>646</v>
      </c>
      <c r="B395" s="172" t="s">
        <v>1331</v>
      </c>
      <c r="C395" s="223"/>
      <c r="D395" s="165"/>
      <c r="E395" s="165"/>
      <c r="F395" s="58"/>
      <c r="G395" s="229"/>
    </row>
    <row r="396" spans="1:7" ht="12.75" customHeight="1" hidden="1">
      <c r="A396" s="215" t="s">
        <v>647</v>
      </c>
      <c r="B396" s="172" t="s">
        <v>1332</v>
      </c>
      <c r="C396" s="223"/>
      <c r="D396" s="165"/>
      <c r="E396" s="165"/>
      <c r="F396" s="58"/>
      <c r="G396" s="229"/>
    </row>
    <row r="397" spans="1:7" ht="12.75" customHeight="1" hidden="1">
      <c r="A397" s="215" t="s">
        <v>648</v>
      </c>
      <c r="B397" s="172" t="s">
        <v>1333</v>
      </c>
      <c r="C397" s="223"/>
      <c r="D397" s="165"/>
      <c r="E397" s="165"/>
      <c r="F397" s="58"/>
      <c r="G397" s="229"/>
    </row>
    <row r="398" spans="1:7" ht="12.75" customHeight="1" hidden="1">
      <c r="A398" s="215" t="s">
        <v>649</v>
      </c>
      <c r="B398" s="172" t="s">
        <v>1334</v>
      </c>
      <c r="C398" s="223"/>
      <c r="D398" s="165"/>
      <c r="E398" s="165"/>
      <c r="F398" s="58"/>
      <c r="G398" s="229"/>
    </row>
    <row r="399" spans="1:7" ht="12.75" customHeight="1" hidden="1">
      <c r="A399" s="215" t="s">
        <v>650</v>
      </c>
      <c r="B399" s="172" t="s">
        <v>1335</v>
      </c>
      <c r="C399" s="223"/>
      <c r="D399" s="165"/>
      <c r="E399" s="165"/>
      <c r="F399" s="58"/>
      <c r="G399" s="229"/>
    </row>
    <row r="400" spans="1:7" ht="12.75" customHeight="1" hidden="1">
      <c r="A400" s="215" t="s">
        <v>651</v>
      </c>
      <c r="B400" s="172" t="s">
        <v>1336</v>
      </c>
      <c r="C400" s="223"/>
      <c r="D400" s="165"/>
      <c r="E400" s="165"/>
      <c r="F400" s="58"/>
      <c r="G400" s="229"/>
    </row>
    <row r="401" spans="1:7" ht="12.75" customHeight="1" hidden="1">
      <c r="A401" s="215" t="s">
        <v>652</v>
      </c>
      <c r="B401" s="172" t="s">
        <v>1337</v>
      </c>
      <c r="C401" s="223"/>
      <c r="D401" s="165"/>
      <c r="E401" s="165"/>
      <c r="F401" s="58"/>
      <c r="G401" s="229"/>
    </row>
    <row r="402" spans="1:7" ht="12.75" customHeight="1" hidden="1">
      <c r="A402" s="215" t="s">
        <v>653</v>
      </c>
      <c r="B402" s="172" t="s">
        <v>1338</v>
      </c>
      <c r="C402" s="223"/>
      <c r="D402" s="165"/>
      <c r="E402" s="165"/>
      <c r="F402" s="58"/>
      <c r="G402" s="229"/>
    </row>
    <row r="403" spans="1:7" ht="12.75" customHeight="1" hidden="1">
      <c r="A403" s="215" t="s">
        <v>654</v>
      </c>
      <c r="B403" s="172" t="s">
        <v>1339</v>
      </c>
      <c r="C403" s="223"/>
      <c r="D403" s="165"/>
      <c r="E403" s="165"/>
      <c r="F403" s="58"/>
      <c r="G403" s="229"/>
    </row>
    <row r="404" spans="1:7" ht="12.75" customHeight="1" hidden="1">
      <c r="A404" s="215" t="s">
        <v>655</v>
      </c>
      <c r="B404" s="172" t="s">
        <v>1340</v>
      </c>
      <c r="C404" s="223"/>
      <c r="D404" s="165"/>
      <c r="E404" s="165"/>
      <c r="F404" s="58"/>
      <c r="G404" s="229"/>
    </row>
    <row r="405" spans="1:7" ht="12.75" customHeight="1" hidden="1">
      <c r="A405" s="215" t="s">
        <v>656</v>
      </c>
      <c r="B405" s="172" t="s">
        <v>1341</v>
      </c>
      <c r="C405" s="223"/>
      <c r="D405" s="165"/>
      <c r="E405" s="165"/>
      <c r="F405" s="58"/>
      <c r="G405" s="229"/>
    </row>
    <row r="406" spans="1:7" ht="12.75" customHeight="1" hidden="1">
      <c r="A406" s="215" t="s">
        <v>657</v>
      </c>
      <c r="B406" s="172" t="s">
        <v>1342</v>
      </c>
      <c r="C406" s="223"/>
      <c r="D406" s="165"/>
      <c r="E406" s="165"/>
      <c r="F406" s="58"/>
      <c r="G406" s="229"/>
    </row>
    <row r="407" spans="1:7" ht="12.75" customHeight="1" hidden="1">
      <c r="A407" s="215" t="s">
        <v>658</v>
      </c>
      <c r="B407" s="172" t="s">
        <v>1343</v>
      </c>
      <c r="C407" s="223"/>
      <c r="D407" s="165"/>
      <c r="E407" s="165"/>
      <c r="F407" s="58"/>
      <c r="G407" s="229"/>
    </row>
    <row r="408" spans="1:7" ht="12.75" customHeight="1" hidden="1">
      <c r="A408" s="215" t="s">
        <v>659</v>
      </c>
      <c r="B408" s="172" t="s">
        <v>1344</v>
      </c>
      <c r="C408" s="223"/>
      <c r="D408" s="165"/>
      <c r="E408" s="165"/>
      <c r="F408" s="58"/>
      <c r="G408" s="229"/>
    </row>
    <row r="409" spans="1:7" ht="12.75" customHeight="1" hidden="1">
      <c r="A409" s="215" t="s">
        <v>660</v>
      </c>
      <c r="B409" s="172" t="s">
        <v>1345</v>
      </c>
      <c r="C409" s="223"/>
      <c r="D409" s="165"/>
      <c r="E409" s="165"/>
      <c r="F409" s="58"/>
      <c r="G409" s="229"/>
    </row>
    <row r="410" spans="1:7" ht="12.75" customHeight="1" hidden="1">
      <c r="A410" s="215" t="s">
        <v>661</v>
      </c>
      <c r="B410" s="172" t="s">
        <v>1346</v>
      </c>
      <c r="C410" s="223"/>
      <c r="D410" s="165"/>
      <c r="E410" s="165"/>
      <c r="F410" s="58"/>
      <c r="G410" s="229"/>
    </row>
    <row r="411" spans="1:7" ht="12.75" customHeight="1" hidden="1">
      <c r="A411" s="215" t="s">
        <v>662</v>
      </c>
      <c r="B411" s="172" t="s">
        <v>1347</v>
      </c>
      <c r="C411" s="223"/>
      <c r="D411" s="165"/>
      <c r="E411" s="165"/>
      <c r="F411" s="58"/>
      <c r="G411" s="229"/>
    </row>
    <row r="412" spans="1:7" ht="12.75" customHeight="1" hidden="1">
      <c r="A412" s="215"/>
      <c r="B412" s="172" t="s">
        <v>989</v>
      </c>
      <c r="C412" s="223"/>
      <c r="D412" s="165"/>
      <c r="E412" s="165"/>
      <c r="F412" s="58"/>
      <c r="G412" s="229"/>
    </row>
    <row r="413" spans="1:7" ht="12.75" customHeight="1" hidden="1">
      <c r="A413" s="215"/>
      <c r="B413" s="172" t="s">
        <v>990</v>
      </c>
      <c r="C413" s="260">
        <f>SUM(C383:C412)</f>
        <v>0</v>
      </c>
      <c r="D413" s="260">
        <f>SUM(D383:D412)</f>
        <v>0</v>
      </c>
      <c r="E413" s="260">
        <f>SUM(E383:E412)</f>
        <v>0</v>
      </c>
      <c r="F413" s="58"/>
      <c r="G413" s="229"/>
    </row>
    <row r="414" spans="1:7" ht="12.75" customHeight="1" hidden="1">
      <c r="A414" s="216"/>
      <c r="B414" s="180" t="s">
        <v>1348</v>
      </c>
      <c r="C414" s="223"/>
      <c r="D414" s="165"/>
      <c r="E414" s="165"/>
      <c r="F414" s="58"/>
      <c r="G414" s="229"/>
    </row>
    <row r="415" spans="1:7" ht="12.75" customHeight="1" hidden="1">
      <c r="A415" s="215" t="s">
        <v>663</v>
      </c>
      <c r="B415" s="172" t="s">
        <v>1349</v>
      </c>
      <c r="C415" s="223"/>
      <c r="D415" s="165"/>
      <c r="E415" s="165"/>
      <c r="F415" s="58"/>
      <c r="G415" s="229"/>
    </row>
    <row r="416" spans="1:7" ht="12.75" customHeight="1" hidden="1">
      <c r="A416" s="215" t="s">
        <v>664</v>
      </c>
      <c r="B416" s="172" t="s">
        <v>1350</v>
      </c>
      <c r="C416" s="223"/>
      <c r="D416" s="165"/>
      <c r="E416" s="165"/>
      <c r="F416" s="58"/>
      <c r="G416" s="229"/>
    </row>
    <row r="417" spans="1:7" ht="12.75" customHeight="1" hidden="1">
      <c r="A417" s="215" t="s">
        <v>665</v>
      </c>
      <c r="B417" s="172" t="s">
        <v>1351</v>
      </c>
      <c r="C417" s="223"/>
      <c r="D417" s="165"/>
      <c r="E417" s="165"/>
      <c r="F417" s="58"/>
      <c r="G417" s="229"/>
    </row>
    <row r="418" spans="1:7" ht="12.75" customHeight="1" hidden="1">
      <c r="A418" s="215" t="s">
        <v>666</v>
      </c>
      <c r="B418" s="172" t="s">
        <v>1352</v>
      </c>
      <c r="C418" s="223"/>
      <c r="D418" s="165"/>
      <c r="E418" s="165"/>
      <c r="F418" s="58"/>
      <c r="G418" s="229"/>
    </row>
    <row r="419" spans="1:7" ht="12.75" customHeight="1" hidden="1">
      <c r="A419" s="215" t="s">
        <v>667</v>
      </c>
      <c r="B419" s="172" t="s">
        <v>1353</v>
      </c>
      <c r="C419" s="223"/>
      <c r="D419" s="165"/>
      <c r="E419" s="165"/>
      <c r="F419" s="58"/>
      <c r="G419" s="229"/>
    </row>
    <row r="420" spans="1:7" ht="12.75" customHeight="1" hidden="1">
      <c r="A420" s="215" t="s">
        <v>668</v>
      </c>
      <c r="B420" s="172" t="s">
        <v>1354</v>
      </c>
      <c r="C420" s="223"/>
      <c r="D420" s="165"/>
      <c r="E420" s="165"/>
      <c r="F420" s="58"/>
      <c r="G420" s="229"/>
    </row>
    <row r="421" spans="1:7" ht="12.75" customHeight="1" hidden="1">
      <c r="A421" s="215" t="s">
        <v>669</v>
      </c>
      <c r="B421" s="172" t="s">
        <v>1355</v>
      </c>
      <c r="C421" s="223"/>
      <c r="D421" s="165"/>
      <c r="E421" s="165"/>
      <c r="F421" s="58"/>
      <c r="G421" s="229"/>
    </row>
    <row r="422" spans="1:7" ht="12.75" customHeight="1" hidden="1">
      <c r="A422" s="215" t="s">
        <v>670</v>
      </c>
      <c r="B422" s="172" t="s">
        <v>1356</v>
      </c>
      <c r="C422" s="223"/>
      <c r="D422" s="165"/>
      <c r="E422" s="165"/>
      <c r="F422" s="58"/>
      <c r="G422" s="229"/>
    </row>
    <row r="423" spans="1:7" ht="12.75" customHeight="1" hidden="1">
      <c r="A423" s="215" t="s">
        <v>671</v>
      </c>
      <c r="B423" s="172" t="s">
        <v>1357</v>
      </c>
      <c r="C423" s="223"/>
      <c r="D423" s="165"/>
      <c r="E423" s="165"/>
      <c r="F423" s="58"/>
      <c r="G423" s="229"/>
    </row>
    <row r="424" spans="1:7" ht="12.75" customHeight="1" hidden="1">
      <c r="A424" s="215" t="s">
        <v>672</v>
      </c>
      <c r="B424" s="172" t="s">
        <v>1358</v>
      </c>
      <c r="C424" s="223"/>
      <c r="D424" s="165"/>
      <c r="E424" s="165"/>
      <c r="F424" s="58"/>
      <c r="G424" s="229"/>
    </row>
    <row r="425" spans="1:7" ht="12.75" customHeight="1" hidden="1">
      <c r="A425" s="215"/>
      <c r="B425" s="172" t="s">
        <v>989</v>
      </c>
      <c r="C425" s="223"/>
      <c r="D425" s="165"/>
      <c r="E425" s="165"/>
      <c r="F425" s="58"/>
      <c r="G425" s="229"/>
    </row>
    <row r="426" spans="1:7" ht="12.75" customHeight="1" hidden="1">
      <c r="A426" s="215"/>
      <c r="B426" s="172" t="s">
        <v>990</v>
      </c>
      <c r="C426" s="260">
        <f>SUM(C415:C425)</f>
        <v>0</v>
      </c>
      <c r="D426" s="260">
        <f>SUM(D415:D425)</f>
        <v>0</v>
      </c>
      <c r="E426" s="260">
        <f>SUM(E415:E425)</f>
        <v>0</v>
      </c>
      <c r="F426" s="58"/>
      <c r="G426" s="229"/>
    </row>
    <row r="427" spans="1:7" ht="12.75" customHeight="1" hidden="1">
      <c r="A427" s="216"/>
      <c r="B427" s="180" t="s">
        <v>1359</v>
      </c>
      <c r="C427" s="223"/>
      <c r="D427" s="165"/>
      <c r="E427" s="165"/>
      <c r="F427" s="58"/>
      <c r="G427" s="229"/>
    </row>
    <row r="428" spans="1:7" ht="12.75" customHeight="1" hidden="1">
      <c r="A428" s="215" t="s">
        <v>673</v>
      </c>
      <c r="B428" s="172" t="s">
        <v>1360</v>
      </c>
      <c r="C428" s="223"/>
      <c r="D428" s="165"/>
      <c r="E428" s="165"/>
      <c r="F428" s="58"/>
      <c r="G428" s="229"/>
    </row>
    <row r="429" spans="1:7" ht="12.75" customHeight="1" hidden="1">
      <c r="A429" s="215" t="s">
        <v>674</v>
      </c>
      <c r="B429" s="172" t="s">
        <v>1361</v>
      </c>
      <c r="C429" s="223"/>
      <c r="D429" s="165"/>
      <c r="E429" s="165"/>
      <c r="F429" s="58"/>
      <c r="G429" s="229"/>
    </row>
    <row r="430" spans="1:7" ht="12.75" customHeight="1" hidden="1">
      <c r="A430" s="215" t="s">
        <v>675</v>
      </c>
      <c r="B430" s="172" t="s">
        <v>1362</v>
      </c>
      <c r="C430" s="223"/>
      <c r="D430" s="165"/>
      <c r="E430" s="165"/>
      <c r="F430" s="58"/>
      <c r="G430" s="229"/>
    </row>
    <row r="431" spans="1:7" ht="12.75" customHeight="1" hidden="1">
      <c r="A431" s="215" t="s">
        <v>676</v>
      </c>
      <c r="B431" s="172" t="s">
        <v>1363</v>
      </c>
      <c r="C431" s="223"/>
      <c r="D431" s="165"/>
      <c r="E431" s="165"/>
      <c r="F431" s="58"/>
      <c r="G431" s="229"/>
    </row>
    <row r="432" spans="1:7" ht="12.75" customHeight="1" hidden="1">
      <c r="A432" s="215"/>
      <c r="B432" s="172" t="s">
        <v>989</v>
      </c>
      <c r="C432" s="223"/>
      <c r="D432" s="165"/>
      <c r="E432" s="165"/>
      <c r="F432" s="58"/>
      <c r="G432" s="229"/>
    </row>
    <row r="433" spans="1:7" ht="12.75" customHeight="1" hidden="1">
      <c r="A433" s="215"/>
      <c r="B433" s="172" t="s">
        <v>990</v>
      </c>
      <c r="C433" s="260">
        <f>SUM(C428:C432)</f>
        <v>0</v>
      </c>
      <c r="D433" s="260">
        <f>SUM(D428:D432)</f>
        <v>0</v>
      </c>
      <c r="E433" s="260">
        <f>SUM(E428:E432)</f>
        <v>0</v>
      </c>
      <c r="F433" s="58"/>
      <c r="G433" s="229"/>
    </row>
    <row r="434" spans="1:7" ht="12.75" customHeight="1" hidden="1">
      <c r="A434" s="216"/>
      <c r="B434" s="180" t="s">
        <v>1364</v>
      </c>
      <c r="C434" s="223"/>
      <c r="D434" s="165"/>
      <c r="E434" s="165"/>
      <c r="F434" s="58"/>
      <c r="G434" s="229"/>
    </row>
    <row r="435" spans="1:7" ht="12.75" customHeight="1" hidden="1">
      <c r="A435" s="215" t="s">
        <v>677</v>
      </c>
      <c r="B435" s="172" t="s">
        <v>1365</v>
      </c>
      <c r="C435" s="223"/>
      <c r="D435" s="165"/>
      <c r="E435" s="165"/>
      <c r="F435" s="58"/>
      <c r="G435" s="229"/>
    </row>
    <row r="436" spans="1:7" ht="12.75" customHeight="1" hidden="1">
      <c r="A436" s="215" t="s">
        <v>678</v>
      </c>
      <c r="B436" s="172" t="s">
        <v>1366</v>
      </c>
      <c r="C436" s="223"/>
      <c r="D436" s="165"/>
      <c r="E436" s="165"/>
      <c r="F436" s="58"/>
      <c r="G436" s="229"/>
    </row>
    <row r="437" spans="1:7" ht="12.75" customHeight="1" hidden="1">
      <c r="A437" s="215" t="s">
        <v>679</v>
      </c>
      <c r="B437" s="172" t="s">
        <v>1367</v>
      </c>
      <c r="C437" s="223"/>
      <c r="D437" s="165"/>
      <c r="E437" s="165"/>
      <c r="F437" s="58"/>
      <c r="G437" s="229"/>
    </row>
    <row r="438" spans="1:7" ht="12.75" customHeight="1" hidden="1">
      <c r="A438" s="215" t="s">
        <v>680</v>
      </c>
      <c r="B438" s="172" t="s">
        <v>1368</v>
      </c>
      <c r="C438" s="223"/>
      <c r="D438" s="165"/>
      <c r="E438" s="165"/>
      <c r="F438" s="58"/>
      <c r="G438" s="229"/>
    </row>
    <row r="439" spans="1:7" ht="12.75" customHeight="1" hidden="1">
      <c r="A439" s="215" t="s">
        <v>681</v>
      </c>
      <c r="B439" s="172" t="s">
        <v>1369</v>
      </c>
      <c r="C439" s="223"/>
      <c r="D439" s="165"/>
      <c r="E439" s="165"/>
      <c r="F439" s="58"/>
      <c r="G439" s="229"/>
    </row>
    <row r="440" spans="1:7" ht="12.75" customHeight="1" hidden="1">
      <c r="A440" s="215" t="s">
        <v>682</v>
      </c>
      <c r="B440" s="172" t="s">
        <v>1370</v>
      </c>
      <c r="C440" s="223"/>
      <c r="D440" s="165"/>
      <c r="E440" s="165"/>
      <c r="F440" s="58"/>
      <c r="G440" s="229"/>
    </row>
    <row r="441" spans="1:7" ht="12.75" customHeight="1" hidden="1">
      <c r="A441" s="215" t="s">
        <v>683</v>
      </c>
      <c r="B441" s="172" t="s">
        <v>1371</v>
      </c>
      <c r="C441" s="223"/>
      <c r="D441" s="165"/>
      <c r="E441" s="165"/>
      <c r="F441" s="58"/>
      <c r="G441" s="229"/>
    </row>
    <row r="442" spans="1:7" ht="12.75" customHeight="1" hidden="1">
      <c r="A442" s="215" t="s">
        <v>684</v>
      </c>
      <c r="B442" s="172" t="s">
        <v>1372</v>
      </c>
      <c r="C442" s="223"/>
      <c r="D442" s="165"/>
      <c r="E442" s="165"/>
      <c r="F442" s="58"/>
      <c r="G442" s="229"/>
    </row>
    <row r="443" spans="1:7" ht="12.75" customHeight="1" hidden="1">
      <c r="A443" s="215" t="s">
        <v>685</v>
      </c>
      <c r="B443" s="172" t="s">
        <v>1373</v>
      </c>
      <c r="C443" s="223"/>
      <c r="D443" s="165"/>
      <c r="E443" s="165"/>
      <c r="F443" s="58"/>
      <c r="G443" s="229"/>
    </row>
    <row r="444" spans="1:7" ht="12.75" customHeight="1" hidden="1">
      <c r="A444" s="215" t="s">
        <v>686</v>
      </c>
      <c r="B444" s="172" t="s">
        <v>1374</v>
      </c>
      <c r="C444" s="223"/>
      <c r="D444" s="165"/>
      <c r="E444" s="165"/>
      <c r="F444" s="58"/>
      <c r="G444" s="229"/>
    </row>
    <row r="445" spans="1:7" ht="12.75" customHeight="1" hidden="1">
      <c r="A445" s="215" t="s">
        <v>687</v>
      </c>
      <c r="B445" s="172" t="s">
        <v>1375</v>
      </c>
      <c r="C445" s="223"/>
      <c r="D445" s="165"/>
      <c r="E445" s="165"/>
      <c r="F445" s="58"/>
      <c r="G445" s="229"/>
    </row>
    <row r="446" spans="1:7" ht="12.75" customHeight="1" hidden="1">
      <c r="A446" s="215" t="s">
        <v>688</v>
      </c>
      <c r="B446" s="172" t="s">
        <v>1376</v>
      </c>
      <c r="C446" s="223"/>
      <c r="D446" s="165"/>
      <c r="E446" s="165"/>
      <c r="F446" s="58"/>
      <c r="G446" s="229"/>
    </row>
    <row r="447" spans="1:7" ht="12.75" customHeight="1" hidden="1">
      <c r="A447" s="215" t="s">
        <v>689</v>
      </c>
      <c r="B447" s="172" t="s">
        <v>1377</v>
      </c>
      <c r="C447" s="223"/>
      <c r="D447" s="165"/>
      <c r="E447" s="165"/>
      <c r="F447" s="58"/>
      <c r="G447" s="229"/>
    </row>
    <row r="448" spans="1:7" ht="12.75" customHeight="1" hidden="1">
      <c r="A448" s="215" t="s">
        <v>690</v>
      </c>
      <c r="B448" s="172" t="s">
        <v>1378</v>
      </c>
      <c r="C448" s="223"/>
      <c r="D448" s="165"/>
      <c r="E448" s="165"/>
      <c r="F448" s="58"/>
      <c r="G448" s="229"/>
    </row>
    <row r="449" spans="1:7" ht="12.75" customHeight="1" hidden="1">
      <c r="A449" s="215" t="s">
        <v>691</v>
      </c>
      <c r="B449" s="172" t="s">
        <v>1379</v>
      </c>
      <c r="C449" s="223"/>
      <c r="D449" s="165"/>
      <c r="E449" s="165"/>
      <c r="F449" s="58"/>
      <c r="G449" s="229"/>
    </row>
    <row r="450" spans="1:7" ht="12.75" customHeight="1" hidden="1">
      <c r="A450" s="215" t="s">
        <v>692</v>
      </c>
      <c r="B450" s="172" t="s">
        <v>1380</v>
      </c>
      <c r="C450" s="223"/>
      <c r="D450" s="165"/>
      <c r="E450" s="165"/>
      <c r="F450" s="58"/>
      <c r="G450" s="229"/>
    </row>
    <row r="451" spans="1:7" ht="12.75" customHeight="1" hidden="1">
      <c r="A451" s="215" t="s">
        <v>693</v>
      </c>
      <c r="B451" s="172" t="s">
        <v>1381</v>
      </c>
      <c r="C451" s="223"/>
      <c r="D451" s="165"/>
      <c r="E451" s="165"/>
      <c r="F451" s="58"/>
      <c r="G451" s="229"/>
    </row>
    <row r="452" spans="1:7" ht="12.75" customHeight="1" hidden="1">
      <c r="A452" s="215" t="s">
        <v>694</v>
      </c>
      <c r="B452" s="172" t="s">
        <v>1382</v>
      </c>
      <c r="C452" s="223"/>
      <c r="D452" s="165"/>
      <c r="E452" s="165"/>
      <c r="F452" s="58"/>
      <c r="G452" s="229"/>
    </row>
    <row r="453" spans="1:7" ht="12.75" customHeight="1" hidden="1">
      <c r="A453" s="215" t="s">
        <v>695</v>
      </c>
      <c r="B453" s="172" t="s">
        <v>1383</v>
      </c>
      <c r="C453" s="223"/>
      <c r="D453" s="165"/>
      <c r="E453" s="165"/>
      <c r="F453" s="58"/>
      <c r="G453" s="229"/>
    </row>
    <row r="454" spans="1:7" ht="12.75" customHeight="1" hidden="1">
      <c r="A454" s="215" t="s">
        <v>696</v>
      </c>
      <c r="B454" s="172" t="s">
        <v>1384</v>
      </c>
      <c r="C454" s="223"/>
      <c r="D454" s="165"/>
      <c r="E454" s="165"/>
      <c r="F454" s="58"/>
      <c r="G454" s="229"/>
    </row>
    <row r="455" spans="1:7" ht="12.75" customHeight="1" hidden="1">
      <c r="A455" s="215" t="s">
        <v>697</v>
      </c>
      <c r="B455" s="172" t="s">
        <v>1385</v>
      </c>
      <c r="C455" s="223"/>
      <c r="D455" s="165"/>
      <c r="E455" s="165"/>
      <c r="F455" s="58"/>
      <c r="G455" s="229"/>
    </row>
    <row r="456" spans="1:7" ht="12.75" customHeight="1" hidden="1">
      <c r="A456" s="215" t="s">
        <v>698</v>
      </c>
      <c r="B456" s="172" t="s">
        <v>1386</v>
      </c>
      <c r="C456" s="223"/>
      <c r="D456" s="165"/>
      <c r="E456" s="165"/>
      <c r="F456" s="58"/>
      <c r="G456" s="229"/>
    </row>
    <row r="457" spans="1:7" ht="12.75" customHeight="1" hidden="1">
      <c r="A457" s="215" t="s">
        <v>699</v>
      </c>
      <c r="B457" s="172" t="s">
        <v>1387</v>
      </c>
      <c r="C457" s="223"/>
      <c r="D457" s="165"/>
      <c r="E457" s="165"/>
      <c r="F457" s="58"/>
      <c r="G457" s="229"/>
    </row>
    <row r="458" spans="1:7" ht="12.75" customHeight="1" hidden="1">
      <c r="A458" s="215" t="s">
        <v>700</v>
      </c>
      <c r="B458" s="172" t="s">
        <v>1388</v>
      </c>
      <c r="C458" s="223"/>
      <c r="D458" s="165"/>
      <c r="E458" s="165"/>
      <c r="F458" s="58"/>
      <c r="G458" s="229"/>
    </row>
    <row r="459" spans="1:7" ht="12.75" customHeight="1" hidden="1">
      <c r="A459" s="215"/>
      <c r="B459" s="172" t="s">
        <v>989</v>
      </c>
      <c r="C459" s="223"/>
      <c r="D459" s="165"/>
      <c r="E459" s="165"/>
      <c r="F459" s="58"/>
      <c r="G459" s="229"/>
    </row>
    <row r="460" spans="1:7" ht="12.75" customHeight="1" hidden="1">
      <c r="A460" s="215"/>
      <c r="B460" s="172" t="s">
        <v>990</v>
      </c>
      <c r="C460" s="260">
        <f>SUM(C435:C459)</f>
        <v>0</v>
      </c>
      <c r="D460" s="260">
        <f>SUM(D435:D459)</f>
        <v>0</v>
      </c>
      <c r="E460" s="260">
        <f>SUM(E435:E459)</f>
        <v>0</v>
      </c>
      <c r="F460" s="58"/>
      <c r="G460" s="229"/>
    </row>
    <row r="461" spans="1:7" ht="12.75" customHeight="1" hidden="1">
      <c r="A461" s="216"/>
      <c r="B461" s="180" t="s">
        <v>1389</v>
      </c>
      <c r="C461" s="223"/>
      <c r="D461" s="165"/>
      <c r="E461" s="165"/>
      <c r="F461" s="58"/>
      <c r="G461" s="229"/>
    </row>
    <row r="462" spans="1:7" ht="12.75" customHeight="1" hidden="1">
      <c r="A462" s="215" t="s">
        <v>701</v>
      </c>
      <c r="B462" s="172" t="s">
        <v>1390</v>
      </c>
      <c r="C462" s="223"/>
      <c r="D462" s="165"/>
      <c r="E462" s="165"/>
      <c r="F462" s="58"/>
      <c r="G462" s="229"/>
    </row>
    <row r="463" spans="1:7" ht="12.75" customHeight="1" hidden="1">
      <c r="A463" s="215" t="s">
        <v>702</v>
      </c>
      <c r="B463" s="172" t="s">
        <v>1391</v>
      </c>
      <c r="C463" s="223"/>
      <c r="D463" s="165"/>
      <c r="E463" s="165"/>
      <c r="F463" s="58"/>
      <c r="G463" s="229"/>
    </row>
    <row r="464" spans="1:7" ht="12.75" customHeight="1" hidden="1">
      <c r="A464" s="215" t="s">
        <v>703</v>
      </c>
      <c r="B464" s="172" t="s">
        <v>1392</v>
      </c>
      <c r="C464" s="223"/>
      <c r="D464" s="165"/>
      <c r="E464" s="165"/>
      <c r="F464" s="58"/>
      <c r="G464" s="229"/>
    </row>
    <row r="465" spans="1:7" ht="12.75" customHeight="1" hidden="1">
      <c r="A465" s="215" t="s">
        <v>704</v>
      </c>
      <c r="B465" s="172" t="s">
        <v>1393</v>
      </c>
      <c r="C465" s="223"/>
      <c r="D465" s="165"/>
      <c r="E465" s="165"/>
      <c r="F465" s="58"/>
      <c r="G465" s="229"/>
    </row>
    <row r="466" spans="1:7" ht="12.75" customHeight="1" hidden="1">
      <c r="A466" s="215" t="s">
        <v>705</v>
      </c>
      <c r="B466" s="172" t="s">
        <v>1394</v>
      </c>
      <c r="C466" s="223"/>
      <c r="D466" s="165"/>
      <c r="E466" s="165"/>
      <c r="F466" s="58"/>
      <c r="G466" s="229"/>
    </row>
    <row r="467" spans="1:7" ht="12.75" customHeight="1" hidden="1">
      <c r="A467" s="215" t="s">
        <v>706</v>
      </c>
      <c r="B467" s="172" t="s">
        <v>1395</v>
      </c>
      <c r="C467" s="223"/>
      <c r="D467" s="165"/>
      <c r="E467" s="165"/>
      <c r="F467" s="58"/>
      <c r="G467" s="229"/>
    </row>
    <row r="468" spans="1:7" ht="12.75" customHeight="1" hidden="1">
      <c r="A468" s="215" t="s">
        <v>707</v>
      </c>
      <c r="B468" s="172" t="s">
        <v>1396</v>
      </c>
      <c r="C468" s="223"/>
      <c r="D468" s="165"/>
      <c r="E468" s="165"/>
      <c r="F468" s="58"/>
      <c r="G468" s="229"/>
    </row>
    <row r="469" spans="1:7" ht="12.75" customHeight="1" hidden="1">
      <c r="A469" s="215" t="s">
        <v>708</v>
      </c>
      <c r="B469" s="172" t="s">
        <v>1397</v>
      </c>
      <c r="C469" s="223"/>
      <c r="D469" s="165"/>
      <c r="E469" s="165"/>
      <c r="F469" s="58"/>
      <c r="G469" s="229"/>
    </row>
    <row r="470" spans="1:7" ht="12.75" customHeight="1" hidden="1">
      <c r="A470" s="215" t="s">
        <v>709</v>
      </c>
      <c r="B470" s="172" t="s">
        <v>1398</v>
      </c>
      <c r="C470" s="223"/>
      <c r="D470" s="165"/>
      <c r="E470" s="165"/>
      <c r="F470" s="58"/>
      <c r="G470" s="229"/>
    </row>
    <row r="471" spans="1:7" ht="12.75" customHeight="1" hidden="1">
      <c r="A471" s="215" t="s">
        <v>710</v>
      </c>
      <c r="B471" s="172" t="s">
        <v>1399</v>
      </c>
      <c r="C471" s="223"/>
      <c r="D471" s="165"/>
      <c r="E471" s="165"/>
      <c r="F471" s="58"/>
      <c r="G471" s="229"/>
    </row>
    <row r="472" spans="1:7" ht="12.75" customHeight="1" hidden="1">
      <c r="A472" s="215" t="s">
        <v>711</v>
      </c>
      <c r="B472" s="172" t="s">
        <v>1400</v>
      </c>
      <c r="C472" s="223"/>
      <c r="D472" s="165"/>
      <c r="E472" s="165"/>
      <c r="F472" s="58"/>
      <c r="G472" s="229"/>
    </row>
    <row r="473" spans="1:7" ht="12.75" customHeight="1" hidden="1">
      <c r="A473" s="215" t="s">
        <v>712</v>
      </c>
      <c r="B473" s="172" t="s">
        <v>1401</v>
      </c>
      <c r="C473" s="223"/>
      <c r="D473" s="165"/>
      <c r="E473" s="165"/>
      <c r="F473" s="58"/>
      <c r="G473" s="229"/>
    </row>
    <row r="474" spans="1:7" ht="12.75" customHeight="1" hidden="1">
      <c r="A474" s="215" t="s">
        <v>713</v>
      </c>
      <c r="B474" s="172" t="s">
        <v>1402</v>
      </c>
      <c r="C474" s="223"/>
      <c r="D474" s="165"/>
      <c r="E474" s="165"/>
      <c r="F474" s="58"/>
      <c r="G474" s="229"/>
    </row>
    <row r="475" spans="1:7" ht="12.75" customHeight="1" hidden="1">
      <c r="A475" s="215" t="s">
        <v>714</v>
      </c>
      <c r="B475" s="172" t="s">
        <v>1403</v>
      </c>
      <c r="C475" s="223"/>
      <c r="D475" s="165"/>
      <c r="E475" s="165"/>
      <c r="F475" s="58"/>
      <c r="G475" s="229"/>
    </row>
    <row r="476" spans="1:7" ht="12.75" customHeight="1" hidden="1">
      <c r="A476" s="215" t="s">
        <v>715</v>
      </c>
      <c r="B476" s="172" t="s">
        <v>1404</v>
      </c>
      <c r="C476" s="223"/>
      <c r="D476" s="165"/>
      <c r="E476" s="165"/>
      <c r="F476" s="58"/>
      <c r="G476" s="229"/>
    </row>
    <row r="477" spans="1:7" ht="12.75" customHeight="1" hidden="1">
      <c r="A477" s="215" t="s">
        <v>716</v>
      </c>
      <c r="B477" s="172" t="s">
        <v>1405</v>
      </c>
      <c r="C477" s="223"/>
      <c r="D477" s="165"/>
      <c r="E477" s="165"/>
      <c r="F477" s="58"/>
      <c r="G477" s="229"/>
    </row>
    <row r="478" spans="1:7" ht="12.75" customHeight="1" hidden="1">
      <c r="A478" s="215" t="s">
        <v>717</v>
      </c>
      <c r="B478" s="172" t="s">
        <v>1406</v>
      </c>
      <c r="C478" s="223"/>
      <c r="D478" s="165"/>
      <c r="E478" s="165"/>
      <c r="F478" s="58"/>
      <c r="G478" s="229"/>
    </row>
    <row r="479" spans="1:7" ht="12.75" customHeight="1" hidden="1">
      <c r="A479" s="215" t="s">
        <v>718</v>
      </c>
      <c r="B479" s="172" t="s">
        <v>1407</v>
      </c>
      <c r="C479" s="223"/>
      <c r="D479" s="165"/>
      <c r="E479" s="165"/>
      <c r="F479" s="58"/>
      <c r="G479" s="229"/>
    </row>
    <row r="480" spans="1:7" ht="12.75" customHeight="1" hidden="1">
      <c r="A480" s="215" t="s">
        <v>719</v>
      </c>
      <c r="B480" s="172" t="s">
        <v>1408</v>
      </c>
      <c r="C480" s="223"/>
      <c r="D480" s="165"/>
      <c r="E480" s="165"/>
      <c r="F480" s="58"/>
      <c r="G480" s="229"/>
    </row>
    <row r="481" spans="1:7" ht="12.75" customHeight="1" hidden="1">
      <c r="A481" s="215" t="s">
        <v>720</v>
      </c>
      <c r="B481" s="172" t="s">
        <v>1409</v>
      </c>
      <c r="C481" s="223"/>
      <c r="D481" s="165"/>
      <c r="E481" s="165"/>
      <c r="F481" s="58"/>
      <c r="G481" s="229"/>
    </row>
    <row r="482" spans="1:7" ht="12.75" customHeight="1" hidden="1">
      <c r="A482" s="215" t="s">
        <v>721</v>
      </c>
      <c r="B482" s="172" t="s">
        <v>1410</v>
      </c>
      <c r="C482" s="223"/>
      <c r="D482" s="165"/>
      <c r="E482" s="165"/>
      <c r="F482" s="58"/>
      <c r="G482" s="229"/>
    </row>
    <row r="483" spans="1:7" ht="12.75" customHeight="1" hidden="1">
      <c r="A483" s="215" t="s">
        <v>722</v>
      </c>
      <c r="B483" s="172" t="s">
        <v>1411</v>
      </c>
      <c r="C483" s="223"/>
      <c r="D483" s="165"/>
      <c r="E483" s="165"/>
      <c r="F483" s="58"/>
      <c r="G483" s="229"/>
    </row>
    <row r="484" spans="1:7" ht="12.75" customHeight="1" hidden="1">
      <c r="A484" s="215" t="s">
        <v>723</v>
      </c>
      <c r="B484" s="172" t="s">
        <v>1412</v>
      </c>
      <c r="C484" s="223"/>
      <c r="D484" s="165"/>
      <c r="E484" s="165"/>
      <c r="F484" s="58"/>
      <c r="G484" s="229"/>
    </row>
    <row r="485" spans="1:7" ht="12.75" customHeight="1" hidden="1">
      <c r="A485" s="215" t="s">
        <v>724</v>
      </c>
      <c r="B485" s="172" t="s">
        <v>1413</v>
      </c>
      <c r="C485" s="223"/>
      <c r="D485" s="165"/>
      <c r="E485" s="165"/>
      <c r="F485" s="58"/>
      <c r="G485" s="229"/>
    </row>
    <row r="486" spans="1:7" ht="12.75" customHeight="1" hidden="1">
      <c r="A486" s="215" t="s">
        <v>725</v>
      </c>
      <c r="B486" s="172" t="s">
        <v>1414</v>
      </c>
      <c r="C486" s="223"/>
      <c r="D486" s="165"/>
      <c r="E486" s="165"/>
      <c r="F486" s="58"/>
      <c r="G486" s="229"/>
    </row>
    <row r="487" spans="1:7" ht="12.75" customHeight="1" hidden="1">
      <c r="A487" s="215" t="s">
        <v>726</v>
      </c>
      <c r="B487" s="172" t="s">
        <v>1415</v>
      </c>
      <c r="C487" s="223"/>
      <c r="D487" s="165"/>
      <c r="E487" s="165"/>
      <c r="F487" s="58"/>
      <c r="G487" s="229"/>
    </row>
    <row r="488" spans="1:7" ht="12.75" customHeight="1" hidden="1">
      <c r="A488" s="215" t="s">
        <v>727</v>
      </c>
      <c r="B488" s="172" t="s">
        <v>1416</v>
      </c>
      <c r="C488" s="223"/>
      <c r="D488" s="165"/>
      <c r="E488" s="165"/>
      <c r="F488" s="58"/>
      <c r="G488" s="229"/>
    </row>
    <row r="489" spans="1:7" ht="12.75" customHeight="1" hidden="1">
      <c r="A489" s="215" t="s">
        <v>728</v>
      </c>
      <c r="B489" s="172" t="s">
        <v>1417</v>
      </c>
      <c r="C489" s="223"/>
      <c r="D489" s="165"/>
      <c r="E489" s="165"/>
      <c r="F489" s="58"/>
      <c r="G489" s="229"/>
    </row>
    <row r="490" spans="1:7" ht="12.75" customHeight="1" hidden="1">
      <c r="A490" s="215" t="s">
        <v>729</v>
      </c>
      <c r="B490" s="172" t="s">
        <v>1418</v>
      </c>
      <c r="C490" s="223"/>
      <c r="D490" s="165"/>
      <c r="E490" s="165"/>
      <c r="F490" s="58"/>
      <c r="G490" s="229"/>
    </row>
    <row r="491" spans="1:7" ht="12.75" customHeight="1" hidden="1">
      <c r="A491" s="215" t="s">
        <v>730</v>
      </c>
      <c r="B491" s="172" t="s">
        <v>1419</v>
      </c>
      <c r="C491" s="223"/>
      <c r="D491" s="165"/>
      <c r="E491" s="165"/>
      <c r="F491" s="58"/>
      <c r="G491" s="229"/>
    </row>
    <row r="492" spans="1:7" ht="12.75" customHeight="1" hidden="1">
      <c r="A492" s="215" t="s">
        <v>731</v>
      </c>
      <c r="B492" s="172" t="s">
        <v>1420</v>
      </c>
      <c r="C492" s="223"/>
      <c r="D492" s="165"/>
      <c r="E492" s="165"/>
      <c r="F492" s="58"/>
      <c r="G492" s="229"/>
    </row>
    <row r="493" spans="1:7" ht="12.75" customHeight="1" hidden="1">
      <c r="A493" s="215" t="s">
        <v>732</v>
      </c>
      <c r="B493" s="172" t="s">
        <v>1421</v>
      </c>
      <c r="C493" s="223"/>
      <c r="D493" s="165"/>
      <c r="E493" s="165"/>
      <c r="F493" s="58"/>
      <c r="G493" s="229"/>
    </row>
    <row r="494" spans="1:7" ht="12.75" customHeight="1" hidden="1">
      <c r="A494" s="215" t="s">
        <v>733</v>
      </c>
      <c r="B494" s="172" t="s">
        <v>1422</v>
      </c>
      <c r="C494" s="223"/>
      <c r="D494" s="165"/>
      <c r="E494" s="165"/>
      <c r="F494" s="58"/>
      <c r="G494" s="229"/>
    </row>
    <row r="495" spans="1:7" ht="12.75" customHeight="1" hidden="1">
      <c r="A495" s="215"/>
      <c r="B495" s="172" t="s">
        <v>989</v>
      </c>
      <c r="C495" s="223"/>
      <c r="D495" s="165"/>
      <c r="E495" s="165"/>
      <c r="F495" s="58"/>
      <c r="G495" s="229"/>
    </row>
    <row r="496" spans="1:7" ht="12.75" customHeight="1" hidden="1">
      <c r="A496" s="215"/>
      <c r="B496" s="172" t="s">
        <v>990</v>
      </c>
      <c r="C496" s="260">
        <f>SUM(C462:C495)</f>
        <v>0</v>
      </c>
      <c r="D496" s="260">
        <f>SUM(D462:D495)</f>
        <v>0</v>
      </c>
      <c r="E496" s="260">
        <f>SUM(E462:E495)</f>
        <v>0</v>
      </c>
      <c r="F496" s="58"/>
      <c r="G496" s="229"/>
    </row>
    <row r="497" spans="1:7" ht="12.75" customHeight="1" hidden="1">
      <c r="A497" s="216"/>
      <c r="B497" s="180" t="s">
        <v>1423</v>
      </c>
      <c r="C497" s="223"/>
      <c r="D497" s="165"/>
      <c r="E497" s="165"/>
      <c r="F497" s="58"/>
      <c r="G497" s="229"/>
    </row>
    <row r="498" spans="1:7" ht="12.75" customHeight="1" hidden="1">
      <c r="A498" s="215" t="s">
        <v>734</v>
      </c>
      <c r="B498" s="172" t="s">
        <v>1424</v>
      </c>
      <c r="C498" s="223"/>
      <c r="D498" s="165"/>
      <c r="E498" s="165"/>
      <c r="F498" s="58"/>
      <c r="G498" s="229"/>
    </row>
    <row r="499" spans="1:7" ht="12.75" customHeight="1" hidden="1">
      <c r="A499" s="215" t="s">
        <v>735</v>
      </c>
      <c r="B499" s="172" t="s">
        <v>1425</v>
      </c>
      <c r="C499" s="223"/>
      <c r="D499" s="165"/>
      <c r="E499" s="165"/>
      <c r="F499" s="58"/>
      <c r="G499" s="229"/>
    </row>
    <row r="500" spans="1:7" ht="12.75" customHeight="1" hidden="1">
      <c r="A500" s="215" t="s">
        <v>736</v>
      </c>
      <c r="B500" s="172" t="s">
        <v>1426</v>
      </c>
      <c r="C500" s="223"/>
      <c r="D500" s="165"/>
      <c r="E500" s="165"/>
      <c r="F500" s="58"/>
      <c r="G500" s="229"/>
    </row>
    <row r="501" spans="1:7" ht="12.75" customHeight="1" hidden="1">
      <c r="A501" s="215" t="s">
        <v>737</v>
      </c>
      <c r="B501" s="172" t="s">
        <v>1427</v>
      </c>
      <c r="C501" s="223"/>
      <c r="D501" s="165"/>
      <c r="E501" s="165"/>
      <c r="F501" s="58"/>
      <c r="G501" s="229"/>
    </row>
    <row r="502" spans="1:7" ht="12.75" customHeight="1" hidden="1">
      <c r="A502" s="215" t="s">
        <v>738</v>
      </c>
      <c r="B502" s="172" t="s">
        <v>1428</v>
      </c>
      <c r="C502" s="223"/>
      <c r="D502" s="165"/>
      <c r="E502" s="165"/>
      <c r="F502" s="58"/>
      <c r="G502" s="229"/>
    </row>
    <row r="503" spans="1:7" ht="12.75" customHeight="1" hidden="1">
      <c r="A503" s="215" t="s">
        <v>739</v>
      </c>
      <c r="B503" s="172" t="s">
        <v>1429</v>
      </c>
      <c r="C503" s="223"/>
      <c r="D503" s="165"/>
      <c r="E503" s="165"/>
      <c r="F503" s="58"/>
      <c r="G503" s="229"/>
    </row>
    <row r="504" spans="1:7" ht="12.75" customHeight="1" hidden="1">
      <c r="A504" s="215" t="s">
        <v>740</v>
      </c>
      <c r="B504" s="172" t="s">
        <v>1430</v>
      </c>
      <c r="C504" s="223"/>
      <c r="D504" s="165"/>
      <c r="E504" s="165"/>
      <c r="F504" s="58"/>
      <c r="G504" s="229"/>
    </row>
    <row r="505" spans="1:7" ht="12.75" customHeight="1" hidden="1">
      <c r="A505" s="215" t="s">
        <v>741</v>
      </c>
      <c r="B505" s="172" t="s">
        <v>1431</v>
      </c>
      <c r="C505" s="223"/>
      <c r="D505" s="165"/>
      <c r="E505" s="165"/>
      <c r="F505" s="58"/>
      <c r="G505" s="229"/>
    </row>
    <row r="506" spans="1:7" ht="12.75" customHeight="1" hidden="1">
      <c r="A506" s="215" t="s">
        <v>742</v>
      </c>
      <c r="B506" s="172" t="s">
        <v>1432</v>
      </c>
      <c r="C506" s="223"/>
      <c r="D506" s="165"/>
      <c r="E506" s="165"/>
      <c r="F506" s="58"/>
      <c r="G506" s="229"/>
    </row>
    <row r="507" spans="1:7" ht="12.75" customHeight="1" hidden="1">
      <c r="A507" s="215" t="s">
        <v>743</v>
      </c>
      <c r="B507" s="172" t="s">
        <v>1433</v>
      </c>
      <c r="C507" s="223"/>
      <c r="D507" s="165"/>
      <c r="E507" s="165"/>
      <c r="F507" s="58"/>
      <c r="G507" s="229"/>
    </row>
    <row r="508" spans="1:7" ht="12.75" customHeight="1" hidden="1">
      <c r="A508" s="215" t="s">
        <v>744</v>
      </c>
      <c r="B508" s="172" t="s">
        <v>1434</v>
      </c>
      <c r="C508" s="223"/>
      <c r="D508" s="165"/>
      <c r="E508" s="165"/>
      <c r="F508" s="58"/>
      <c r="G508" s="229"/>
    </row>
    <row r="509" spans="1:7" ht="12.75" customHeight="1" hidden="1">
      <c r="A509" s="215" t="s">
        <v>745</v>
      </c>
      <c r="B509" s="172" t="s">
        <v>1435</v>
      </c>
      <c r="C509" s="223"/>
      <c r="D509" s="165"/>
      <c r="E509" s="165"/>
      <c r="F509" s="58"/>
      <c r="G509" s="229"/>
    </row>
    <row r="510" spans="1:7" ht="12.75" customHeight="1" hidden="1">
      <c r="A510" s="215" t="s">
        <v>746</v>
      </c>
      <c r="B510" s="172" t="s">
        <v>1436</v>
      </c>
      <c r="C510" s="223"/>
      <c r="D510" s="165"/>
      <c r="E510" s="165"/>
      <c r="F510" s="58"/>
      <c r="G510" s="229"/>
    </row>
    <row r="511" spans="1:7" ht="12.75" customHeight="1" hidden="1">
      <c r="A511" s="215" t="s">
        <v>747</v>
      </c>
      <c r="B511" s="172" t="s">
        <v>1437</v>
      </c>
      <c r="C511" s="223"/>
      <c r="D511" s="165"/>
      <c r="E511" s="165"/>
      <c r="F511" s="58"/>
      <c r="G511" s="229"/>
    </row>
    <row r="512" spans="1:7" ht="12.75" customHeight="1" hidden="1">
      <c r="A512" s="215" t="s">
        <v>748</v>
      </c>
      <c r="B512" s="172" t="s">
        <v>1438</v>
      </c>
      <c r="C512" s="223"/>
      <c r="D512" s="165"/>
      <c r="E512" s="165"/>
      <c r="F512" s="58"/>
      <c r="G512" s="229"/>
    </row>
    <row r="513" spans="1:7" ht="12.75" customHeight="1" hidden="1">
      <c r="A513" s="215" t="s">
        <v>749</v>
      </c>
      <c r="B513" s="172" t="s">
        <v>1439</v>
      </c>
      <c r="C513" s="223"/>
      <c r="D513" s="165"/>
      <c r="E513" s="165"/>
      <c r="F513" s="58"/>
      <c r="G513" s="229"/>
    </row>
    <row r="514" spans="1:7" ht="12.75" customHeight="1" hidden="1">
      <c r="A514" s="215" t="s">
        <v>750</v>
      </c>
      <c r="B514" s="172" t="s">
        <v>1440</v>
      </c>
      <c r="C514" s="223"/>
      <c r="D514" s="165"/>
      <c r="E514" s="165"/>
      <c r="F514" s="58"/>
      <c r="G514" s="229"/>
    </row>
    <row r="515" spans="1:7" ht="12.75" customHeight="1" hidden="1">
      <c r="A515" s="215" t="s">
        <v>751</v>
      </c>
      <c r="B515" s="172" t="s">
        <v>1441</v>
      </c>
      <c r="C515" s="223"/>
      <c r="D515" s="165"/>
      <c r="E515" s="165"/>
      <c r="F515" s="58"/>
      <c r="G515" s="229"/>
    </row>
    <row r="516" spans="1:7" ht="12.75" customHeight="1" hidden="1">
      <c r="A516" s="215" t="s">
        <v>752</v>
      </c>
      <c r="B516" s="172" t="s">
        <v>1442</v>
      </c>
      <c r="C516" s="223"/>
      <c r="D516" s="165"/>
      <c r="E516" s="165"/>
      <c r="F516" s="58"/>
      <c r="G516" s="229"/>
    </row>
    <row r="517" spans="1:7" ht="12.75" customHeight="1" hidden="1">
      <c r="A517" s="215" t="s">
        <v>753</v>
      </c>
      <c r="B517" s="172" t="s">
        <v>1443</v>
      </c>
      <c r="C517" s="223"/>
      <c r="D517" s="165"/>
      <c r="E517" s="165"/>
      <c r="F517" s="58"/>
      <c r="G517" s="229"/>
    </row>
    <row r="518" spans="1:7" ht="12.75" customHeight="1" hidden="1">
      <c r="A518" s="215" t="s">
        <v>754</v>
      </c>
      <c r="B518" s="172" t="s">
        <v>1444</v>
      </c>
      <c r="C518" s="223"/>
      <c r="D518" s="165"/>
      <c r="E518" s="165"/>
      <c r="F518" s="58"/>
      <c r="G518" s="229"/>
    </row>
    <row r="519" spans="1:7" ht="12.75" customHeight="1" hidden="1">
      <c r="A519" s="215" t="s">
        <v>755</v>
      </c>
      <c r="B519" s="172" t="s">
        <v>1445</v>
      </c>
      <c r="C519" s="223"/>
      <c r="D519" s="165"/>
      <c r="E519" s="165"/>
      <c r="F519" s="58"/>
      <c r="G519" s="229"/>
    </row>
    <row r="520" spans="1:7" ht="12.75" customHeight="1" hidden="1">
      <c r="A520" s="215" t="s">
        <v>756</v>
      </c>
      <c r="B520" s="172" t="s">
        <v>1446</v>
      </c>
      <c r="C520" s="223"/>
      <c r="D520" s="165"/>
      <c r="E520" s="165"/>
      <c r="F520" s="58"/>
      <c r="G520" s="229"/>
    </row>
    <row r="521" spans="1:7" ht="12.75" customHeight="1" hidden="1">
      <c r="A521" s="215" t="s">
        <v>757</v>
      </c>
      <c r="B521" s="172" t="s">
        <v>1447</v>
      </c>
      <c r="C521" s="223"/>
      <c r="D521" s="165"/>
      <c r="E521" s="165"/>
      <c r="F521" s="58"/>
      <c r="G521" s="229"/>
    </row>
    <row r="522" spans="1:7" ht="12.75" customHeight="1" hidden="1">
      <c r="A522" s="215" t="s">
        <v>758</v>
      </c>
      <c r="B522" s="172" t="s">
        <v>1448</v>
      </c>
      <c r="C522" s="223"/>
      <c r="D522" s="165"/>
      <c r="E522" s="165"/>
      <c r="F522" s="58"/>
      <c r="G522" s="229"/>
    </row>
    <row r="523" spans="1:7" ht="12.75" customHeight="1" hidden="1">
      <c r="A523" s="215" t="s">
        <v>759</v>
      </c>
      <c r="B523" s="172" t="s">
        <v>1449</v>
      </c>
      <c r="C523" s="223"/>
      <c r="D523" s="165"/>
      <c r="E523" s="165"/>
      <c r="F523" s="58"/>
      <c r="G523" s="229"/>
    </row>
    <row r="524" spans="1:7" ht="12.75" customHeight="1" hidden="1">
      <c r="A524" s="215" t="s">
        <v>760</v>
      </c>
      <c r="B524" s="172" t="s">
        <v>1450</v>
      </c>
      <c r="C524" s="223"/>
      <c r="D524" s="165"/>
      <c r="E524" s="165"/>
      <c r="F524" s="58"/>
      <c r="G524" s="229"/>
    </row>
    <row r="525" spans="1:7" ht="12.75" customHeight="1" hidden="1">
      <c r="A525" s="215" t="s">
        <v>761</v>
      </c>
      <c r="B525" s="172" t="s">
        <v>1451</v>
      </c>
      <c r="C525" s="223"/>
      <c r="D525" s="165"/>
      <c r="E525" s="165"/>
      <c r="F525" s="58"/>
      <c r="G525" s="229"/>
    </row>
    <row r="526" spans="1:7" ht="12.75" customHeight="1" hidden="1">
      <c r="A526" s="215" t="s">
        <v>762</v>
      </c>
      <c r="B526" s="172" t="s">
        <v>1452</v>
      </c>
      <c r="C526" s="223"/>
      <c r="D526" s="165"/>
      <c r="E526" s="165"/>
      <c r="F526" s="58"/>
      <c r="G526" s="229"/>
    </row>
    <row r="527" spans="1:7" ht="12.75" customHeight="1" hidden="1">
      <c r="A527" s="215" t="s">
        <v>763</v>
      </c>
      <c r="B527" s="172" t="s">
        <v>1453</v>
      </c>
      <c r="C527" s="223"/>
      <c r="D527" s="165"/>
      <c r="E527" s="165"/>
      <c r="F527" s="58"/>
      <c r="G527" s="229"/>
    </row>
    <row r="528" spans="1:7" ht="12.75" customHeight="1" hidden="1">
      <c r="A528" s="215" t="s">
        <v>764</v>
      </c>
      <c r="B528" s="172" t="s">
        <v>1454</v>
      </c>
      <c r="C528" s="223"/>
      <c r="D528" s="165"/>
      <c r="E528" s="165"/>
      <c r="F528" s="58"/>
      <c r="G528" s="229"/>
    </row>
    <row r="529" spans="1:7" ht="12.75" customHeight="1" hidden="1">
      <c r="A529" s="215"/>
      <c r="B529" s="172" t="s">
        <v>989</v>
      </c>
      <c r="C529" s="223"/>
      <c r="D529" s="165"/>
      <c r="E529" s="165"/>
      <c r="F529" s="58"/>
      <c r="G529" s="229"/>
    </row>
    <row r="530" spans="1:7" ht="12.75" customHeight="1" hidden="1">
      <c r="A530" s="215"/>
      <c r="B530" s="172" t="s">
        <v>990</v>
      </c>
      <c r="C530" s="260">
        <f>SUM(C498:C529)</f>
        <v>0</v>
      </c>
      <c r="D530" s="260">
        <f>SUM(D498:D529)</f>
        <v>0</v>
      </c>
      <c r="E530" s="260">
        <f>SUM(E498:E529)</f>
        <v>0</v>
      </c>
      <c r="F530" s="58"/>
      <c r="G530" s="229"/>
    </row>
    <row r="531" spans="1:7" ht="12.75" customHeight="1" hidden="1">
      <c r="A531" s="216"/>
      <c r="B531" s="180" t="s">
        <v>1455</v>
      </c>
      <c r="C531" s="223"/>
      <c r="D531" s="165"/>
      <c r="E531" s="165"/>
      <c r="F531" s="58"/>
      <c r="G531" s="229"/>
    </row>
    <row r="532" spans="1:7" ht="12.75" customHeight="1" hidden="1">
      <c r="A532" s="215" t="s">
        <v>765</v>
      </c>
      <c r="B532" s="172" t="s">
        <v>1456</v>
      </c>
      <c r="C532" s="223"/>
      <c r="D532" s="165"/>
      <c r="E532" s="165"/>
      <c r="F532" s="58"/>
      <c r="G532" s="229"/>
    </row>
    <row r="533" spans="1:7" ht="12.75" customHeight="1" hidden="1">
      <c r="A533" s="215" t="s">
        <v>766</v>
      </c>
      <c r="B533" s="172" t="s">
        <v>1457</v>
      </c>
      <c r="C533" s="223"/>
      <c r="D533" s="165"/>
      <c r="E533" s="165"/>
      <c r="F533" s="58"/>
      <c r="G533" s="229"/>
    </row>
    <row r="534" spans="1:7" ht="12.75" customHeight="1" hidden="1">
      <c r="A534" s="215" t="s">
        <v>767</v>
      </c>
      <c r="B534" s="172" t="s">
        <v>1458</v>
      </c>
      <c r="C534" s="223"/>
      <c r="D534" s="165"/>
      <c r="E534" s="165"/>
      <c r="F534" s="58"/>
      <c r="G534" s="229"/>
    </row>
    <row r="535" spans="1:7" ht="12.75" customHeight="1" hidden="1">
      <c r="A535" s="215" t="s">
        <v>768</v>
      </c>
      <c r="B535" s="172" t="s">
        <v>1459</v>
      </c>
      <c r="C535" s="223"/>
      <c r="D535" s="165"/>
      <c r="E535" s="165"/>
      <c r="F535" s="58"/>
      <c r="G535" s="229"/>
    </row>
    <row r="536" spans="1:7" ht="12.75" customHeight="1" hidden="1">
      <c r="A536" s="215" t="s">
        <v>769</v>
      </c>
      <c r="B536" s="172" t="s">
        <v>1460</v>
      </c>
      <c r="C536" s="223"/>
      <c r="D536" s="165"/>
      <c r="E536" s="165"/>
      <c r="F536" s="58"/>
      <c r="G536" s="229"/>
    </row>
    <row r="537" spans="1:7" ht="12.75" customHeight="1" hidden="1">
      <c r="A537" s="215" t="s">
        <v>770</v>
      </c>
      <c r="B537" s="172" t="s">
        <v>1461</v>
      </c>
      <c r="C537" s="223"/>
      <c r="D537" s="165"/>
      <c r="E537" s="165"/>
      <c r="F537" s="58"/>
      <c r="G537" s="229"/>
    </row>
    <row r="538" spans="1:7" ht="12.75" customHeight="1" hidden="1">
      <c r="A538" s="215" t="s">
        <v>771</v>
      </c>
      <c r="B538" s="172" t="s">
        <v>1462</v>
      </c>
      <c r="C538" s="223"/>
      <c r="D538" s="165"/>
      <c r="E538" s="165"/>
      <c r="F538" s="58"/>
      <c r="G538" s="229"/>
    </row>
    <row r="539" spans="1:7" ht="12.75" customHeight="1" hidden="1">
      <c r="A539" s="215" t="s">
        <v>772</v>
      </c>
      <c r="B539" s="172" t="s">
        <v>1463</v>
      </c>
      <c r="C539" s="223"/>
      <c r="D539" s="165"/>
      <c r="E539" s="165"/>
      <c r="F539" s="58"/>
      <c r="G539" s="229"/>
    </row>
    <row r="540" spans="1:7" ht="12.75" customHeight="1" hidden="1">
      <c r="A540" s="215" t="s">
        <v>773</v>
      </c>
      <c r="B540" s="172" t="s">
        <v>1464</v>
      </c>
      <c r="C540" s="223"/>
      <c r="D540" s="165"/>
      <c r="E540" s="165"/>
      <c r="F540" s="58"/>
      <c r="G540" s="229"/>
    </row>
    <row r="541" spans="1:7" ht="12.75" customHeight="1" hidden="1">
      <c r="A541" s="215" t="s">
        <v>774</v>
      </c>
      <c r="B541" s="172" t="s">
        <v>1465</v>
      </c>
      <c r="C541" s="223"/>
      <c r="D541" s="165"/>
      <c r="E541" s="165"/>
      <c r="F541" s="58"/>
      <c r="G541" s="229"/>
    </row>
    <row r="542" spans="1:7" ht="12.75" customHeight="1" hidden="1">
      <c r="A542" s="215" t="s">
        <v>775</v>
      </c>
      <c r="B542" s="172" t="s">
        <v>1466</v>
      </c>
      <c r="C542" s="223"/>
      <c r="D542" s="165"/>
      <c r="E542" s="165"/>
      <c r="F542" s="58"/>
      <c r="G542" s="229"/>
    </row>
    <row r="543" spans="1:7" ht="12.75" customHeight="1" hidden="1">
      <c r="A543" s="215" t="s">
        <v>776</v>
      </c>
      <c r="B543" s="172" t="s">
        <v>1467</v>
      </c>
      <c r="C543" s="223"/>
      <c r="D543" s="165"/>
      <c r="E543" s="165"/>
      <c r="F543" s="58"/>
      <c r="G543" s="229"/>
    </row>
    <row r="544" spans="1:7" ht="12.75" customHeight="1" hidden="1">
      <c r="A544" s="215" t="s">
        <v>777</v>
      </c>
      <c r="B544" s="172" t="s">
        <v>1468</v>
      </c>
      <c r="C544" s="223"/>
      <c r="D544" s="165"/>
      <c r="E544" s="165"/>
      <c r="F544" s="58"/>
      <c r="G544" s="229"/>
    </row>
    <row r="545" spans="1:7" ht="12.75" customHeight="1" hidden="1">
      <c r="A545" s="215" t="s">
        <v>778</v>
      </c>
      <c r="B545" s="172" t="s">
        <v>1469</v>
      </c>
      <c r="C545" s="223"/>
      <c r="D545" s="165"/>
      <c r="E545" s="165"/>
      <c r="F545" s="58"/>
      <c r="G545" s="229"/>
    </row>
    <row r="546" spans="1:7" ht="12.75" customHeight="1" hidden="1">
      <c r="A546" s="215" t="s">
        <v>779</v>
      </c>
      <c r="B546" s="172" t="s">
        <v>1470</v>
      </c>
      <c r="C546" s="223"/>
      <c r="D546" s="165"/>
      <c r="E546" s="165"/>
      <c r="F546" s="58"/>
      <c r="G546" s="229"/>
    </row>
    <row r="547" spans="1:7" ht="12.75" customHeight="1" hidden="1">
      <c r="A547" s="215" t="s">
        <v>780</v>
      </c>
      <c r="B547" s="172" t="s">
        <v>1471</v>
      </c>
      <c r="C547" s="223"/>
      <c r="D547" s="165"/>
      <c r="E547" s="165"/>
      <c r="F547" s="58"/>
      <c r="G547" s="229"/>
    </row>
    <row r="548" spans="1:7" ht="12.75" customHeight="1" hidden="1">
      <c r="A548" s="215" t="s">
        <v>781</v>
      </c>
      <c r="B548" s="172" t="s">
        <v>1472</v>
      </c>
      <c r="C548" s="223"/>
      <c r="D548" s="165"/>
      <c r="E548" s="165"/>
      <c r="F548" s="58"/>
      <c r="G548" s="229"/>
    </row>
    <row r="549" spans="1:7" ht="12.75" customHeight="1" hidden="1">
      <c r="A549" s="215" t="s">
        <v>782</v>
      </c>
      <c r="B549" s="172" t="s">
        <v>1473</v>
      </c>
      <c r="C549" s="223"/>
      <c r="D549" s="165"/>
      <c r="E549" s="165"/>
      <c r="F549" s="58"/>
      <c r="G549" s="229"/>
    </row>
    <row r="550" spans="1:7" ht="12.75" customHeight="1" hidden="1">
      <c r="A550" s="215"/>
      <c r="B550" s="172" t="s">
        <v>989</v>
      </c>
      <c r="C550" s="223"/>
      <c r="D550" s="165"/>
      <c r="E550" s="165"/>
      <c r="F550" s="58"/>
      <c r="G550" s="229"/>
    </row>
    <row r="551" spans="1:7" ht="12.75" customHeight="1" hidden="1">
      <c r="A551" s="215"/>
      <c r="B551" s="172" t="s">
        <v>990</v>
      </c>
      <c r="C551" s="260">
        <f>SUM(C532:C550)</f>
        <v>0</v>
      </c>
      <c r="D551" s="260">
        <f>SUM(D532:D550)</f>
        <v>0</v>
      </c>
      <c r="E551" s="260">
        <f>SUM(E532:E550)</f>
        <v>0</v>
      </c>
      <c r="F551" s="58"/>
      <c r="G551" s="229"/>
    </row>
    <row r="552" spans="1:7" ht="12.75" customHeight="1" hidden="1">
      <c r="A552" s="216"/>
      <c r="B552" s="180" t="s">
        <v>1474</v>
      </c>
      <c r="C552" s="223"/>
      <c r="D552" s="165"/>
      <c r="E552" s="165"/>
      <c r="F552" s="58"/>
      <c r="G552" s="229"/>
    </row>
    <row r="553" spans="1:7" ht="12.75" customHeight="1" hidden="1">
      <c r="A553" s="215" t="s">
        <v>783</v>
      </c>
      <c r="B553" s="172" t="s">
        <v>1475</v>
      </c>
      <c r="C553" s="223"/>
      <c r="D553" s="165"/>
      <c r="E553" s="165"/>
      <c r="F553" s="58"/>
      <c r="G553" s="229"/>
    </row>
    <row r="554" spans="1:7" ht="12.75" customHeight="1" hidden="1">
      <c r="A554" s="215" t="s">
        <v>784</v>
      </c>
      <c r="B554" s="172" t="s">
        <v>1476</v>
      </c>
      <c r="C554" s="223"/>
      <c r="D554" s="165"/>
      <c r="E554" s="165"/>
      <c r="F554" s="58"/>
      <c r="G554" s="229"/>
    </row>
    <row r="555" spans="1:7" ht="12.75" customHeight="1" hidden="1">
      <c r="A555" s="215" t="s">
        <v>785</v>
      </c>
      <c r="B555" s="172" t="s">
        <v>1477</v>
      </c>
      <c r="C555" s="223"/>
      <c r="D555" s="165"/>
      <c r="E555" s="165"/>
      <c r="F555" s="58"/>
      <c r="G555" s="229"/>
    </row>
    <row r="556" spans="1:7" ht="12.75" customHeight="1" hidden="1">
      <c r="A556" s="215" t="s">
        <v>786</v>
      </c>
      <c r="B556" s="172" t="s">
        <v>1478</v>
      </c>
      <c r="C556" s="223"/>
      <c r="D556" s="165"/>
      <c r="E556" s="165"/>
      <c r="F556" s="58"/>
      <c r="G556" s="229"/>
    </row>
    <row r="557" spans="1:7" ht="12.75" customHeight="1" hidden="1">
      <c r="A557" s="215" t="s">
        <v>787</v>
      </c>
      <c r="B557" s="172" t="s">
        <v>1479</v>
      </c>
      <c r="C557" s="223"/>
      <c r="D557" s="165"/>
      <c r="E557" s="165"/>
      <c r="F557" s="58"/>
      <c r="G557" s="229"/>
    </row>
    <row r="558" spans="1:7" ht="12.75" customHeight="1" hidden="1">
      <c r="A558" s="215" t="s">
        <v>788</v>
      </c>
      <c r="B558" s="172" t="s">
        <v>1480</v>
      </c>
      <c r="C558" s="223"/>
      <c r="D558" s="165"/>
      <c r="E558" s="165"/>
      <c r="F558" s="58"/>
      <c r="G558" s="229"/>
    </row>
    <row r="559" spans="1:7" ht="12.75" customHeight="1" hidden="1">
      <c r="A559" s="215" t="s">
        <v>789</v>
      </c>
      <c r="B559" s="172" t="s">
        <v>1481</v>
      </c>
      <c r="C559" s="223"/>
      <c r="D559" s="165"/>
      <c r="E559" s="165"/>
      <c r="F559" s="58"/>
      <c r="G559" s="229"/>
    </row>
    <row r="560" spans="1:7" ht="12.75" customHeight="1" hidden="1">
      <c r="A560" s="215" t="s">
        <v>790</v>
      </c>
      <c r="B560" s="172" t="s">
        <v>1482</v>
      </c>
      <c r="C560" s="223"/>
      <c r="D560" s="165"/>
      <c r="E560" s="165"/>
      <c r="F560" s="58"/>
      <c r="G560" s="229"/>
    </row>
    <row r="561" spans="1:7" ht="12.75" customHeight="1" hidden="1">
      <c r="A561" s="215" t="s">
        <v>791</v>
      </c>
      <c r="B561" s="172" t="s">
        <v>1483</v>
      </c>
      <c r="C561" s="223"/>
      <c r="D561" s="165"/>
      <c r="E561" s="165"/>
      <c r="F561" s="58"/>
      <c r="G561" s="229"/>
    </row>
    <row r="562" spans="1:7" ht="12.75" customHeight="1" hidden="1">
      <c r="A562" s="215" t="s">
        <v>792</v>
      </c>
      <c r="B562" s="172" t="s">
        <v>1484</v>
      </c>
      <c r="C562" s="223"/>
      <c r="D562" s="165"/>
      <c r="E562" s="165"/>
      <c r="F562" s="58"/>
      <c r="G562" s="229"/>
    </row>
    <row r="563" spans="1:7" ht="12.75" customHeight="1" hidden="1">
      <c r="A563" s="215" t="s">
        <v>793</v>
      </c>
      <c r="B563" s="172" t="s">
        <v>1485</v>
      </c>
      <c r="C563" s="223"/>
      <c r="D563" s="165"/>
      <c r="E563" s="165"/>
      <c r="F563" s="58"/>
      <c r="G563" s="229"/>
    </row>
    <row r="564" spans="1:7" ht="12.75" customHeight="1" hidden="1">
      <c r="A564" s="215" t="s">
        <v>794</v>
      </c>
      <c r="B564" s="172" t="s">
        <v>1486</v>
      </c>
      <c r="C564" s="223"/>
      <c r="D564" s="165"/>
      <c r="E564" s="165"/>
      <c r="F564" s="58"/>
      <c r="G564" s="229"/>
    </row>
    <row r="565" spans="1:7" ht="12.75" customHeight="1" hidden="1">
      <c r="A565" s="215" t="s">
        <v>795</v>
      </c>
      <c r="B565" s="172" t="s">
        <v>1487</v>
      </c>
      <c r="C565" s="223"/>
      <c r="D565" s="165"/>
      <c r="E565" s="165"/>
      <c r="F565" s="58"/>
      <c r="G565" s="229"/>
    </row>
    <row r="566" spans="1:7" ht="12.75" customHeight="1" hidden="1">
      <c r="A566" s="215" t="s">
        <v>796</v>
      </c>
      <c r="B566" s="172" t="s">
        <v>1488</v>
      </c>
      <c r="C566" s="223"/>
      <c r="D566" s="165"/>
      <c r="E566" s="165"/>
      <c r="F566" s="58"/>
      <c r="G566" s="229"/>
    </row>
    <row r="567" spans="1:7" ht="12.75" customHeight="1" hidden="1">
      <c r="A567" s="215" t="s">
        <v>797</v>
      </c>
      <c r="B567" s="172" t="s">
        <v>1489</v>
      </c>
      <c r="C567" s="223"/>
      <c r="D567" s="165"/>
      <c r="E567" s="165"/>
      <c r="F567" s="58"/>
      <c r="G567" s="229"/>
    </row>
    <row r="568" spans="1:7" ht="12.75" customHeight="1" hidden="1">
      <c r="A568" s="215" t="s">
        <v>798</v>
      </c>
      <c r="B568" s="172" t="s">
        <v>1490</v>
      </c>
      <c r="C568" s="223"/>
      <c r="D568" s="165"/>
      <c r="E568" s="165"/>
      <c r="F568" s="58"/>
      <c r="G568" s="229"/>
    </row>
    <row r="569" spans="1:7" ht="12.75" customHeight="1" hidden="1">
      <c r="A569" s="215" t="s">
        <v>799</v>
      </c>
      <c r="B569" s="172" t="s">
        <v>1491</v>
      </c>
      <c r="C569" s="223"/>
      <c r="D569" s="165"/>
      <c r="E569" s="165"/>
      <c r="F569" s="58"/>
      <c r="G569" s="229"/>
    </row>
    <row r="570" spans="1:7" ht="12.75" customHeight="1" hidden="1">
      <c r="A570" s="215" t="s">
        <v>800</v>
      </c>
      <c r="B570" s="172" t="s">
        <v>1492</v>
      </c>
      <c r="C570" s="223"/>
      <c r="D570" s="165"/>
      <c r="E570" s="165"/>
      <c r="F570" s="58"/>
      <c r="G570" s="229"/>
    </row>
    <row r="571" spans="1:7" ht="12.75" customHeight="1" hidden="1">
      <c r="A571" s="215" t="s">
        <v>801</v>
      </c>
      <c r="B571" s="172" t="s">
        <v>1493</v>
      </c>
      <c r="C571" s="223"/>
      <c r="D571" s="165"/>
      <c r="E571" s="165"/>
      <c r="F571" s="58"/>
      <c r="G571" s="229"/>
    </row>
    <row r="572" spans="1:7" ht="12.75" customHeight="1" hidden="1">
      <c r="A572" s="215" t="s">
        <v>802</v>
      </c>
      <c r="B572" s="172" t="s">
        <v>1494</v>
      </c>
      <c r="C572" s="223"/>
      <c r="D572" s="165"/>
      <c r="E572" s="165"/>
      <c r="F572" s="58"/>
      <c r="G572" s="229"/>
    </row>
    <row r="573" spans="1:7" ht="12.75" customHeight="1" hidden="1">
      <c r="A573" s="215"/>
      <c r="B573" s="172" t="s">
        <v>989</v>
      </c>
      <c r="C573" s="223"/>
      <c r="D573" s="165"/>
      <c r="E573" s="165"/>
      <c r="F573" s="58"/>
      <c r="G573" s="229"/>
    </row>
    <row r="574" spans="1:7" ht="12.75" customHeight="1" hidden="1">
      <c r="A574" s="215"/>
      <c r="B574" s="172" t="s">
        <v>990</v>
      </c>
      <c r="C574" s="260">
        <f>SUM(C553:C573)</f>
        <v>0</v>
      </c>
      <c r="D574" s="260">
        <f>SUM(D553:D573)</f>
        <v>0</v>
      </c>
      <c r="E574" s="260">
        <f>SUM(E553:E573)</f>
        <v>0</v>
      </c>
      <c r="F574" s="58"/>
      <c r="G574" s="229"/>
    </row>
    <row r="575" spans="1:7" ht="12.75" customHeight="1" hidden="1">
      <c r="A575" s="216"/>
      <c r="B575" s="180" t="s">
        <v>1495</v>
      </c>
      <c r="C575" s="223"/>
      <c r="D575" s="165"/>
      <c r="E575" s="165"/>
      <c r="F575" s="58"/>
      <c r="G575" s="229"/>
    </row>
    <row r="576" spans="1:7" ht="12.75" customHeight="1" hidden="1">
      <c r="A576" s="215" t="s">
        <v>803</v>
      </c>
      <c r="B576" s="172" t="s">
        <v>1496</v>
      </c>
      <c r="C576" s="223"/>
      <c r="D576" s="165"/>
      <c r="E576" s="165"/>
      <c r="F576" s="58"/>
      <c r="G576" s="229"/>
    </row>
    <row r="577" spans="1:7" ht="12.75" customHeight="1" hidden="1">
      <c r="A577" s="215" t="s">
        <v>804</v>
      </c>
      <c r="B577" s="172" t="s">
        <v>1497</v>
      </c>
      <c r="C577" s="223"/>
      <c r="D577" s="165"/>
      <c r="E577" s="165"/>
      <c r="F577" s="58"/>
      <c r="G577" s="229"/>
    </row>
    <row r="578" spans="1:7" ht="12.75" customHeight="1" hidden="1">
      <c r="A578" s="215" t="s">
        <v>805</v>
      </c>
      <c r="B578" s="172" t="s">
        <v>1498</v>
      </c>
      <c r="C578" s="223"/>
      <c r="D578" s="165"/>
      <c r="E578" s="165"/>
      <c r="F578" s="58"/>
      <c r="G578" s="229"/>
    </row>
    <row r="579" spans="1:7" ht="12.75" customHeight="1" hidden="1">
      <c r="A579" s="215" t="s">
        <v>806</v>
      </c>
      <c r="B579" s="172" t="s">
        <v>1499</v>
      </c>
      <c r="C579" s="223"/>
      <c r="D579" s="165"/>
      <c r="E579" s="165"/>
      <c r="F579" s="58"/>
      <c r="G579" s="229"/>
    </row>
    <row r="580" spans="1:7" ht="12.75" customHeight="1" hidden="1">
      <c r="A580" s="215" t="s">
        <v>807</v>
      </c>
      <c r="B580" s="172" t="s">
        <v>1500</v>
      </c>
      <c r="C580" s="223"/>
      <c r="D580" s="165"/>
      <c r="E580" s="165"/>
      <c r="F580" s="58"/>
      <c r="G580" s="229"/>
    </row>
    <row r="581" spans="1:7" ht="12.75" customHeight="1" hidden="1">
      <c r="A581" s="215" t="s">
        <v>808</v>
      </c>
      <c r="B581" s="172" t="s">
        <v>1501</v>
      </c>
      <c r="C581" s="223"/>
      <c r="D581" s="165"/>
      <c r="E581" s="165"/>
      <c r="F581" s="58"/>
      <c r="G581" s="229"/>
    </row>
    <row r="582" spans="1:7" ht="12.75" customHeight="1" hidden="1">
      <c r="A582" s="215" t="s">
        <v>809</v>
      </c>
      <c r="B582" s="172" t="s">
        <v>1502</v>
      </c>
      <c r="C582" s="223"/>
      <c r="D582" s="165"/>
      <c r="E582" s="165"/>
      <c r="F582" s="58"/>
      <c r="G582" s="229"/>
    </row>
    <row r="583" spans="1:7" ht="12.75" customHeight="1" hidden="1">
      <c r="A583" s="215" t="s">
        <v>810</v>
      </c>
      <c r="B583" s="172" t="s">
        <v>1503</v>
      </c>
      <c r="C583" s="223"/>
      <c r="D583" s="165"/>
      <c r="E583" s="165"/>
      <c r="F583" s="58"/>
      <c r="G583" s="229"/>
    </row>
    <row r="584" spans="1:7" ht="12.75" customHeight="1" hidden="1">
      <c r="A584" s="215" t="s">
        <v>811</v>
      </c>
      <c r="B584" s="172" t="s">
        <v>1504</v>
      </c>
      <c r="C584" s="223"/>
      <c r="D584" s="165"/>
      <c r="E584" s="165"/>
      <c r="F584" s="58"/>
      <c r="G584" s="229"/>
    </row>
    <row r="585" spans="1:7" ht="12.75" customHeight="1" hidden="1">
      <c r="A585" s="215" t="s">
        <v>812</v>
      </c>
      <c r="B585" s="172" t="s">
        <v>1505</v>
      </c>
      <c r="C585" s="223"/>
      <c r="D585" s="165"/>
      <c r="E585" s="165"/>
      <c r="F585" s="58"/>
      <c r="G585" s="229"/>
    </row>
    <row r="586" spans="1:7" ht="12.75" customHeight="1" hidden="1">
      <c r="A586" s="215" t="s">
        <v>813</v>
      </c>
      <c r="B586" s="172" t="s">
        <v>1506</v>
      </c>
      <c r="C586" s="223"/>
      <c r="D586" s="165"/>
      <c r="E586" s="165"/>
      <c r="F586" s="58"/>
      <c r="G586" s="229"/>
    </row>
    <row r="587" spans="1:7" ht="12.75" customHeight="1" hidden="1">
      <c r="A587" s="215" t="s">
        <v>814</v>
      </c>
      <c r="B587" s="172" t="s">
        <v>1507</v>
      </c>
      <c r="C587" s="223"/>
      <c r="D587" s="165"/>
      <c r="E587" s="165"/>
      <c r="F587" s="58"/>
      <c r="G587" s="229"/>
    </row>
    <row r="588" spans="1:7" ht="12.75" customHeight="1" hidden="1">
      <c r="A588" s="215" t="s">
        <v>815</v>
      </c>
      <c r="B588" s="172" t="s">
        <v>1508</v>
      </c>
      <c r="C588" s="223"/>
      <c r="D588" s="165"/>
      <c r="E588" s="165"/>
      <c r="F588" s="58"/>
      <c r="G588" s="229"/>
    </row>
    <row r="589" spans="1:7" ht="12.75" customHeight="1" hidden="1">
      <c r="A589" s="215" t="s">
        <v>816</v>
      </c>
      <c r="B589" s="172" t="s">
        <v>1509</v>
      </c>
      <c r="C589" s="223"/>
      <c r="D589" s="165"/>
      <c r="E589" s="165"/>
      <c r="F589" s="58"/>
      <c r="G589" s="229"/>
    </row>
    <row r="590" spans="1:7" ht="12.75" customHeight="1" hidden="1">
      <c r="A590" s="215" t="s">
        <v>817</v>
      </c>
      <c r="B590" s="172" t="s">
        <v>1510</v>
      </c>
      <c r="C590" s="223"/>
      <c r="D590" s="165"/>
      <c r="E590" s="165"/>
      <c r="F590" s="58"/>
      <c r="G590" s="229"/>
    </row>
    <row r="591" spans="1:7" ht="12.75" customHeight="1" hidden="1">
      <c r="A591" s="215" t="s">
        <v>818</v>
      </c>
      <c r="B591" s="172" t="s">
        <v>1511</v>
      </c>
      <c r="C591" s="223"/>
      <c r="D591" s="165"/>
      <c r="E591" s="165"/>
      <c r="F591" s="58"/>
      <c r="G591" s="229"/>
    </row>
    <row r="592" spans="1:7" ht="12.75" customHeight="1" hidden="1">
      <c r="A592" s="215" t="s">
        <v>819</v>
      </c>
      <c r="B592" s="172" t="s">
        <v>1512</v>
      </c>
      <c r="C592" s="223"/>
      <c r="D592" s="165"/>
      <c r="E592" s="165"/>
      <c r="F592" s="58"/>
      <c r="G592" s="229"/>
    </row>
    <row r="593" spans="1:7" ht="12.75" customHeight="1" hidden="1">
      <c r="A593" s="215"/>
      <c r="B593" s="172" t="s">
        <v>989</v>
      </c>
      <c r="C593" s="223"/>
      <c r="D593" s="165"/>
      <c r="E593" s="165"/>
      <c r="F593" s="58"/>
      <c r="G593" s="229"/>
    </row>
    <row r="594" spans="1:7" ht="12.75" customHeight="1" hidden="1">
      <c r="A594" s="215"/>
      <c r="B594" s="172" t="s">
        <v>990</v>
      </c>
      <c r="C594" s="260">
        <f>SUM(C576:C593)</f>
        <v>0</v>
      </c>
      <c r="D594" s="260">
        <f>SUM(D576:D593)</f>
        <v>0</v>
      </c>
      <c r="E594" s="260">
        <f>SUM(E576:E593)</f>
        <v>0</v>
      </c>
      <c r="F594" s="58"/>
      <c r="G594" s="229"/>
    </row>
    <row r="595" spans="1:7" ht="12.75" customHeight="1" hidden="1">
      <c r="A595" s="216"/>
      <c r="B595" s="180" t="s">
        <v>1513</v>
      </c>
      <c r="C595" s="223"/>
      <c r="D595" s="165"/>
      <c r="E595" s="165"/>
      <c r="F595" s="58"/>
      <c r="G595" s="229"/>
    </row>
    <row r="596" spans="1:7" ht="12.75" customHeight="1" hidden="1">
      <c r="A596" s="215" t="s">
        <v>820</v>
      </c>
      <c r="B596" s="172" t="s">
        <v>1514</v>
      </c>
      <c r="C596" s="223"/>
      <c r="D596" s="165"/>
      <c r="E596" s="165"/>
      <c r="F596" s="58"/>
      <c r="G596" s="229"/>
    </row>
    <row r="597" spans="1:7" ht="12.75" customHeight="1" hidden="1">
      <c r="A597" s="215" t="s">
        <v>821</v>
      </c>
      <c r="B597" s="172" t="s">
        <v>1515</v>
      </c>
      <c r="C597" s="223"/>
      <c r="D597" s="165"/>
      <c r="E597" s="165"/>
      <c r="F597" s="58"/>
      <c r="G597" s="229"/>
    </row>
    <row r="598" spans="1:7" ht="12.75" customHeight="1" hidden="1">
      <c r="A598" s="215" t="s">
        <v>822</v>
      </c>
      <c r="B598" s="172" t="s">
        <v>1516</v>
      </c>
      <c r="C598" s="223"/>
      <c r="D598" s="165"/>
      <c r="E598" s="165"/>
      <c r="F598" s="58"/>
      <c r="G598" s="229"/>
    </row>
    <row r="599" spans="1:7" ht="12.75" customHeight="1" hidden="1">
      <c r="A599" s="215" t="s">
        <v>823</v>
      </c>
      <c r="B599" s="172" t="s">
        <v>1517</v>
      </c>
      <c r="C599" s="223"/>
      <c r="D599" s="165"/>
      <c r="E599" s="165"/>
      <c r="F599" s="58"/>
      <c r="G599" s="229"/>
    </row>
    <row r="600" spans="1:7" ht="12.75" customHeight="1" hidden="1">
      <c r="A600" s="215" t="s">
        <v>824</v>
      </c>
      <c r="B600" s="172" t="s">
        <v>1518</v>
      </c>
      <c r="C600" s="223"/>
      <c r="D600" s="165"/>
      <c r="E600" s="165"/>
      <c r="F600" s="58"/>
      <c r="G600" s="229"/>
    </row>
    <row r="601" spans="1:7" ht="12.75" customHeight="1" hidden="1">
      <c r="A601" s="215" t="s">
        <v>825</v>
      </c>
      <c r="B601" s="172" t="s">
        <v>1519</v>
      </c>
      <c r="C601" s="223"/>
      <c r="D601" s="165"/>
      <c r="E601" s="165"/>
      <c r="F601" s="58"/>
      <c r="G601" s="229"/>
    </row>
    <row r="602" spans="1:7" ht="12.75" customHeight="1" hidden="1">
      <c r="A602" s="215" t="s">
        <v>826</v>
      </c>
      <c r="B602" s="172" t="s">
        <v>1520</v>
      </c>
      <c r="C602" s="223"/>
      <c r="D602" s="165"/>
      <c r="E602" s="165"/>
      <c r="F602" s="58"/>
      <c r="G602" s="229"/>
    </row>
    <row r="603" spans="1:7" ht="12.75" customHeight="1" hidden="1">
      <c r="A603" s="215" t="s">
        <v>827</v>
      </c>
      <c r="B603" s="172" t="s">
        <v>1521</v>
      </c>
      <c r="C603" s="223"/>
      <c r="D603" s="165"/>
      <c r="E603" s="165"/>
      <c r="F603" s="58"/>
      <c r="G603" s="229"/>
    </row>
    <row r="604" spans="1:7" ht="12.75" customHeight="1" hidden="1">
      <c r="A604" s="215" t="s">
        <v>828</v>
      </c>
      <c r="B604" s="172" t="s">
        <v>1522</v>
      </c>
      <c r="C604" s="223"/>
      <c r="D604" s="165"/>
      <c r="E604" s="165"/>
      <c r="F604" s="58"/>
      <c r="G604" s="229"/>
    </row>
    <row r="605" spans="1:7" ht="12.75" customHeight="1" hidden="1">
      <c r="A605" s="215" t="s">
        <v>829</v>
      </c>
      <c r="B605" s="172" t="s">
        <v>1523</v>
      </c>
      <c r="C605" s="223"/>
      <c r="D605" s="165"/>
      <c r="E605" s="165"/>
      <c r="F605" s="58"/>
      <c r="G605" s="229"/>
    </row>
    <row r="606" spans="1:7" ht="12.75" customHeight="1" hidden="1">
      <c r="A606" s="215" t="s">
        <v>830</v>
      </c>
      <c r="B606" s="172" t="s">
        <v>1524</v>
      </c>
      <c r="C606" s="223"/>
      <c r="D606" s="165"/>
      <c r="E606" s="165"/>
      <c r="F606" s="58"/>
      <c r="G606" s="229"/>
    </row>
    <row r="607" spans="1:7" ht="12.75" customHeight="1" hidden="1">
      <c r="A607" s="215" t="s">
        <v>831</v>
      </c>
      <c r="B607" s="172" t="s">
        <v>1525</v>
      </c>
      <c r="C607" s="223"/>
      <c r="D607" s="165"/>
      <c r="E607" s="165"/>
      <c r="F607" s="58"/>
      <c r="G607" s="229"/>
    </row>
    <row r="608" spans="1:7" ht="12.75" customHeight="1" hidden="1">
      <c r="A608" s="215" t="s">
        <v>832</v>
      </c>
      <c r="B608" s="172" t="s">
        <v>1526</v>
      </c>
      <c r="C608" s="223"/>
      <c r="D608" s="165"/>
      <c r="E608" s="165"/>
      <c r="F608" s="58"/>
      <c r="G608" s="229"/>
    </row>
    <row r="609" spans="1:7" ht="12.75" customHeight="1" hidden="1">
      <c r="A609" s="215" t="s">
        <v>833</v>
      </c>
      <c r="B609" s="172" t="s">
        <v>1527</v>
      </c>
      <c r="C609" s="223"/>
      <c r="D609" s="165"/>
      <c r="E609" s="165"/>
      <c r="F609" s="58"/>
      <c r="G609" s="229"/>
    </row>
    <row r="610" spans="1:7" ht="12.75" customHeight="1" hidden="1">
      <c r="A610" s="215" t="s">
        <v>834</v>
      </c>
      <c r="B610" s="172" t="s">
        <v>1528</v>
      </c>
      <c r="C610" s="223"/>
      <c r="D610" s="165"/>
      <c r="E610" s="165"/>
      <c r="F610" s="58"/>
      <c r="G610" s="229"/>
    </row>
    <row r="611" spans="1:7" ht="12.75" customHeight="1" hidden="1">
      <c r="A611" s="215" t="s">
        <v>835</v>
      </c>
      <c r="B611" s="172" t="s">
        <v>1529</v>
      </c>
      <c r="C611" s="223"/>
      <c r="D611" s="165"/>
      <c r="E611" s="165"/>
      <c r="F611" s="58"/>
      <c r="G611" s="229"/>
    </row>
    <row r="612" spans="1:7" ht="12.75" customHeight="1" hidden="1">
      <c r="A612" s="215" t="s">
        <v>836</v>
      </c>
      <c r="B612" s="172" t="s">
        <v>1530</v>
      </c>
      <c r="C612" s="223"/>
      <c r="D612" s="165"/>
      <c r="E612" s="165"/>
      <c r="F612" s="58"/>
      <c r="G612" s="229"/>
    </row>
    <row r="613" spans="1:7" ht="12.75" customHeight="1" hidden="1">
      <c r="A613" s="215" t="s">
        <v>837</v>
      </c>
      <c r="B613" s="172" t="s">
        <v>1531</v>
      </c>
      <c r="C613" s="223"/>
      <c r="D613" s="165"/>
      <c r="E613" s="165"/>
      <c r="F613" s="58"/>
      <c r="G613" s="229"/>
    </row>
    <row r="614" spans="1:7" ht="12.75" customHeight="1" hidden="1">
      <c r="A614" s="215" t="s">
        <v>838</v>
      </c>
      <c r="B614" s="172" t="s">
        <v>1532</v>
      </c>
      <c r="C614" s="223"/>
      <c r="D614" s="165"/>
      <c r="E614" s="165"/>
      <c r="F614" s="58"/>
      <c r="G614" s="229"/>
    </row>
    <row r="615" spans="1:7" ht="12.75" customHeight="1" hidden="1">
      <c r="A615" s="215" t="s">
        <v>839</v>
      </c>
      <c r="B615" s="172" t="s">
        <v>1533</v>
      </c>
      <c r="C615" s="223"/>
      <c r="D615" s="165"/>
      <c r="E615" s="165"/>
      <c r="F615" s="58"/>
      <c r="G615" s="229"/>
    </row>
    <row r="616" spans="1:7" ht="12.75" customHeight="1" hidden="1">
      <c r="A616" s="215" t="s">
        <v>840</v>
      </c>
      <c r="B616" s="172" t="s">
        <v>1534</v>
      </c>
      <c r="C616" s="223"/>
      <c r="D616" s="165"/>
      <c r="E616" s="165"/>
      <c r="F616" s="58"/>
      <c r="G616" s="229"/>
    </row>
    <row r="617" spans="1:7" ht="12.75" customHeight="1" hidden="1">
      <c r="A617" s="215" t="s">
        <v>841</v>
      </c>
      <c r="B617" s="172" t="s">
        <v>1535</v>
      </c>
      <c r="C617" s="223"/>
      <c r="D617" s="165"/>
      <c r="E617" s="165"/>
      <c r="F617" s="58"/>
      <c r="G617" s="229"/>
    </row>
    <row r="618" spans="1:7" ht="12.75" customHeight="1" hidden="1">
      <c r="A618" s="215" t="s">
        <v>842</v>
      </c>
      <c r="B618" s="172" t="s">
        <v>1536</v>
      </c>
      <c r="C618" s="223"/>
      <c r="D618" s="165"/>
      <c r="E618" s="165"/>
      <c r="F618" s="58"/>
      <c r="G618" s="229"/>
    </row>
    <row r="619" spans="1:7" ht="12.75" customHeight="1" hidden="1">
      <c r="A619" s="215" t="s">
        <v>843</v>
      </c>
      <c r="B619" s="172" t="s">
        <v>1537</v>
      </c>
      <c r="C619" s="223"/>
      <c r="D619" s="165"/>
      <c r="E619" s="165"/>
      <c r="F619" s="58"/>
      <c r="G619" s="229"/>
    </row>
    <row r="620" spans="1:7" ht="12.75" customHeight="1" hidden="1">
      <c r="A620" s="215" t="s">
        <v>844</v>
      </c>
      <c r="B620" s="172" t="s">
        <v>1538</v>
      </c>
      <c r="C620" s="223"/>
      <c r="D620" s="165"/>
      <c r="E620" s="165"/>
      <c r="F620" s="58"/>
      <c r="G620" s="229"/>
    </row>
    <row r="621" spans="1:7" ht="12.75" customHeight="1" hidden="1">
      <c r="A621" s="215" t="s">
        <v>845</v>
      </c>
      <c r="B621" s="172" t="s">
        <v>1539</v>
      </c>
      <c r="C621" s="223"/>
      <c r="D621" s="165"/>
      <c r="E621" s="165"/>
      <c r="F621" s="58"/>
      <c r="G621" s="229"/>
    </row>
    <row r="622" spans="1:7" ht="12.75" customHeight="1" hidden="1">
      <c r="A622" s="215" t="s">
        <v>846</v>
      </c>
      <c r="B622" s="172" t="s">
        <v>1540</v>
      </c>
      <c r="C622" s="223"/>
      <c r="D622" s="165"/>
      <c r="E622" s="165"/>
      <c r="F622" s="58"/>
      <c r="G622" s="229"/>
    </row>
    <row r="623" spans="1:7" ht="12.75" customHeight="1" hidden="1">
      <c r="A623" s="215" t="s">
        <v>847</v>
      </c>
      <c r="B623" s="172" t="s">
        <v>1541</v>
      </c>
      <c r="C623" s="223"/>
      <c r="D623" s="165"/>
      <c r="E623" s="165"/>
      <c r="F623" s="58"/>
      <c r="G623" s="229"/>
    </row>
    <row r="624" spans="1:7" ht="12.75" customHeight="1" hidden="1">
      <c r="A624" s="215" t="s">
        <v>848</v>
      </c>
      <c r="B624" s="172" t="s">
        <v>1542</v>
      </c>
      <c r="C624" s="223"/>
      <c r="D624" s="165"/>
      <c r="E624" s="165"/>
      <c r="F624" s="58"/>
      <c r="G624" s="229"/>
    </row>
    <row r="625" spans="1:7" ht="12.75" customHeight="1" hidden="1">
      <c r="A625" s="215" t="s">
        <v>849</v>
      </c>
      <c r="B625" s="172" t="s">
        <v>1543</v>
      </c>
      <c r="C625" s="223"/>
      <c r="D625" s="165"/>
      <c r="E625" s="165"/>
      <c r="F625" s="58"/>
      <c r="G625" s="229"/>
    </row>
    <row r="626" spans="1:7" ht="12.75" customHeight="1" hidden="1">
      <c r="A626" s="215" t="s">
        <v>850</v>
      </c>
      <c r="B626" s="172" t="s">
        <v>1544</v>
      </c>
      <c r="C626" s="223"/>
      <c r="D626" s="165"/>
      <c r="E626" s="165"/>
      <c r="F626" s="58"/>
      <c r="G626" s="229"/>
    </row>
    <row r="627" spans="1:7" ht="12.75" customHeight="1" hidden="1">
      <c r="A627" s="215" t="s">
        <v>851</v>
      </c>
      <c r="B627" s="172" t="s">
        <v>1545</v>
      </c>
      <c r="C627" s="223"/>
      <c r="D627" s="165"/>
      <c r="E627" s="165"/>
      <c r="F627" s="58"/>
      <c r="G627" s="229"/>
    </row>
    <row r="628" spans="1:7" ht="12.75" customHeight="1" hidden="1">
      <c r="A628" s="215" t="s">
        <v>852</v>
      </c>
      <c r="B628" s="172" t="s">
        <v>1546</v>
      </c>
      <c r="C628" s="223"/>
      <c r="D628" s="165"/>
      <c r="E628" s="165"/>
      <c r="F628" s="58"/>
      <c r="G628" s="229"/>
    </row>
    <row r="629" spans="1:7" ht="12.75" customHeight="1" hidden="1">
      <c r="A629" s="215" t="s">
        <v>853</v>
      </c>
      <c r="B629" s="172" t="s">
        <v>1547</v>
      </c>
      <c r="C629" s="223"/>
      <c r="D629" s="165"/>
      <c r="E629" s="165"/>
      <c r="F629" s="58"/>
      <c r="G629" s="229"/>
    </row>
    <row r="630" spans="1:7" ht="12.75" customHeight="1" hidden="1">
      <c r="A630" s="215" t="s">
        <v>854</v>
      </c>
      <c r="B630" s="172" t="s">
        <v>1548</v>
      </c>
      <c r="C630" s="223"/>
      <c r="D630" s="165"/>
      <c r="E630" s="165"/>
      <c r="F630" s="58"/>
      <c r="G630" s="229"/>
    </row>
    <row r="631" spans="1:7" ht="12.75" customHeight="1" hidden="1">
      <c r="A631" s="215" t="s">
        <v>855</v>
      </c>
      <c r="B631" s="172" t="s">
        <v>1549</v>
      </c>
      <c r="C631" s="223"/>
      <c r="D631" s="165"/>
      <c r="E631" s="165"/>
      <c r="F631" s="58"/>
      <c r="G631" s="229"/>
    </row>
    <row r="632" spans="1:7" ht="12.75" customHeight="1" hidden="1">
      <c r="A632" s="215" t="s">
        <v>856</v>
      </c>
      <c r="B632" s="172" t="s">
        <v>1550</v>
      </c>
      <c r="C632" s="223"/>
      <c r="D632" s="165"/>
      <c r="E632" s="165"/>
      <c r="F632" s="58"/>
      <c r="G632" s="229"/>
    </row>
    <row r="633" spans="1:7" ht="12.75" customHeight="1" hidden="1">
      <c r="A633" s="215"/>
      <c r="B633" s="172" t="s">
        <v>989</v>
      </c>
      <c r="C633" s="223"/>
      <c r="D633" s="165"/>
      <c r="E633" s="165"/>
      <c r="F633" s="58"/>
      <c r="G633" s="229"/>
    </row>
    <row r="634" spans="1:7" ht="12.75" customHeight="1" hidden="1">
      <c r="A634" s="215"/>
      <c r="B634" s="172" t="s">
        <v>990</v>
      </c>
      <c r="C634" s="260">
        <f>SUM(C596:C633)</f>
        <v>0</v>
      </c>
      <c r="D634" s="260">
        <f>SUM(D596:D633)</f>
        <v>0</v>
      </c>
      <c r="E634" s="260">
        <f>SUM(E596:E633)</f>
        <v>0</v>
      </c>
      <c r="F634" s="58"/>
      <c r="G634" s="229"/>
    </row>
    <row r="635" spans="1:7" ht="12.75" customHeight="1" hidden="1">
      <c r="A635" s="216"/>
      <c r="B635" s="180" t="s">
        <v>1551</v>
      </c>
      <c r="C635" s="223"/>
      <c r="D635" s="165"/>
      <c r="E635" s="165"/>
      <c r="F635" s="58"/>
      <c r="G635" s="229"/>
    </row>
    <row r="636" spans="1:7" ht="12.75" customHeight="1" hidden="1">
      <c r="A636" s="215" t="s">
        <v>857</v>
      </c>
      <c r="B636" s="172" t="s">
        <v>1552</v>
      </c>
      <c r="C636" s="223"/>
      <c r="D636" s="165"/>
      <c r="E636" s="165"/>
      <c r="F636" s="58"/>
      <c r="G636" s="229"/>
    </row>
    <row r="637" spans="1:7" ht="12.75" customHeight="1" hidden="1">
      <c r="A637" s="215" t="s">
        <v>858</v>
      </c>
      <c r="B637" s="172" t="s">
        <v>1553</v>
      </c>
      <c r="C637" s="223"/>
      <c r="D637" s="165"/>
      <c r="E637" s="165"/>
      <c r="F637" s="58"/>
      <c r="G637" s="229"/>
    </row>
    <row r="638" spans="1:7" ht="12.75" customHeight="1" hidden="1">
      <c r="A638" s="215" t="s">
        <v>859</v>
      </c>
      <c r="B638" s="172" t="s">
        <v>1554</v>
      </c>
      <c r="C638" s="223"/>
      <c r="D638" s="165"/>
      <c r="E638" s="165"/>
      <c r="F638" s="58"/>
      <c r="G638" s="229"/>
    </row>
    <row r="639" spans="1:7" ht="12.75" customHeight="1" hidden="1">
      <c r="A639" s="215" t="s">
        <v>860</v>
      </c>
      <c r="B639" s="172" t="s">
        <v>1555</v>
      </c>
      <c r="C639" s="223"/>
      <c r="D639" s="165"/>
      <c r="E639" s="165"/>
      <c r="F639" s="58"/>
      <c r="G639" s="229"/>
    </row>
    <row r="640" spans="1:7" ht="12.75" customHeight="1" hidden="1">
      <c r="A640" s="215" t="s">
        <v>861</v>
      </c>
      <c r="B640" s="172" t="s">
        <v>1556</v>
      </c>
      <c r="C640" s="223"/>
      <c r="D640" s="165"/>
      <c r="E640" s="165"/>
      <c r="F640" s="58"/>
      <c r="G640" s="229"/>
    </row>
    <row r="641" spans="1:7" ht="12.75" customHeight="1" hidden="1">
      <c r="A641" s="215" t="s">
        <v>862</v>
      </c>
      <c r="B641" s="172" t="s">
        <v>1557</v>
      </c>
      <c r="C641" s="223"/>
      <c r="D641" s="165"/>
      <c r="E641" s="165"/>
      <c r="F641" s="58"/>
      <c r="G641" s="229"/>
    </row>
    <row r="642" spans="1:7" ht="12.75" customHeight="1" hidden="1">
      <c r="A642" s="215" t="s">
        <v>863</v>
      </c>
      <c r="B642" s="172" t="s">
        <v>1558</v>
      </c>
      <c r="C642" s="223"/>
      <c r="D642" s="165"/>
      <c r="E642" s="165"/>
      <c r="F642" s="58"/>
      <c r="G642" s="229"/>
    </row>
    <row r="643" spans="1:7" ht="12.75" customHeight="1" hidden="1">
      <c r="A643" s="215" t="s">
        <v>864</v>
      </c>
      <c r="B643" s="172" t="s">
        <v>1559</v>
      </c>
      <c r="C643" s="223"/>
      <c r="D643" s="165"/>
      <c r="E643" s="165"/>
      <c r="F643" s="58"/>
      <c r="G643" s="229"/>
    </row>
    <row r="644" spans="1:7" ht="12.75" customHeight="1" hidden="1">
      <c r="A644" s="215" t="s">
        <v>865</v>
      </c>
      <c r="B644" s="172" t="s">
        <v>1560</v>
      </c>
      <c r="C644" s="223"/>
      <c r="D644" s="165"/>
      <c r="E644" s="165"/>
      <c r="F644" s="58"/>
      <c r="G644" s="229"/>
    </row>
    <row r="645" spans="1:7" ht="12.75" customHeight="1" hidden="1">
      <c r="A645" s="215" t="s">
        <v>866</v>
      </c>
      <c r="B645" s="172" t="s">
        <v>1561</v>
      </c>
      <c r="C645" s="223"/>
      <c r="D645" s="165"/>
      <c r="E645" s="165"/>
      <c r="F645" s="58"/>
      <c r="G645" s="229"/>
    </row>
    <row r="646" spans="1:7" ht="12.75" customHeight="1" hidden="1">
      <c r="A646" s="215" t="s">
        <v>867</v>
      </c>
      <c r="B646" s="172" t="s">
        <v>1562</v>
      </c>
      <c r="C646" s="223"/>
      <c r="D646" s="165"/>
      <c r="E646" s="165"/>
      <c r="F646" s="58"/>
      <c r="G646" s="229"/>
    </row>
    <row r="647" spans="1:7" ht="12.75" customHeight="1" hidden="1">
      <c r="A647" s="215" t="s">
        <v>868</v>
      </c>
      <c r="B647" s="172" t="s">
        <v>1563</v>
      </c>
      <c r="C647" s="223"/>
      <c r="D647" s="165"/>
      <c r="E647" s="165"/>
      <c r="F647" s="58"/>
      <c r="G647" s="229"/>
    </row>
    <row r="648" spans="1:7" ht="12.75" customHeight="1" hidden="1">
      <c r="A648" s="215" t="s">
        <v>869</v>
      </c>
      <c r="B648" s="172" t="s">
        <v>1564</v>
      </c>
      <c r="C648" s="223"/>
      <c r="D648" s="165"/>
      <c r="E648" s="165"/>
      <c r="F648" s="58"/>
      <c r="G648" s="229"/>
    </row>
    <row r="649" spans="1:7" ht="12.75" customHeight="1" hidden="1">
      <c r="A649" s="215" t="s">
        <v>870</v>
      </c>
      <c r="B649" s="172" t="s">
        <v>1565</v>
      </c>
      <c r="C649" s="223"/>
      <c r="D649" s="165"/>
      <c r="E649" s="165"/>
      <c r="F649" s="58"/>
      <c r="G649" s="229"/>
    </row>
    <row r="650" spans="1:7" ht="12.75" customHeight="1" hidden="1">
      <c r="A650" s="215" t="s">
        <v>871</v>
      </c>
      <c r="B650" s="172" t="s">
        <v>1566</v>
      </c>
      <c r="C650" s="223"/>
      <c r="D650" s="165"/>
      <c r="E650" s="165"/>
      <c r="F650" s="58"/>
      <c r="G650" s="229"/>
    </row>
    <row r="651" spans="1:7" ht="12.75" customHeight="1" hidden="1">
      <c r="A651" s="215" t="s">
        <v>872</v>
      </c>
      <c r="B651" s="172" t="s">
        <v>1567</v>
      </c>
      <c r="C651" s="223"/>
      <c r="D651" s="165"/>
      <c r="E651" s="165"/>
      <c r="F651" s="58"/>
      <c r="G651" s="229"/>
    </row>
    <row r="652" spans="1:7" ht="12.75" customHeight="1" hidden="1">
      <c r="A652" s="215" t="s">
        <v>873</v>
      </c>
      <c r="B652" s="172" t="s">
        <v>1568</v>
      </c>
      <c r="C652" s="223"/>
      <c r="D652" s="165"/>
      <c r="E652" s="165"/>
      <c r="F652" s="58"/>
      <c r="G652" s="229"/>
    </row>
    <row r="653" spans="1:7" ht="12.75" customHeight="1" hidden="1">
      <c r="A653" s="215" t="s">
        <v>874</v>
      </c>
      <c r="B653" s="172" t="s">
        <v>1569</v>
      </c>
      <c r="C653" s="223"/>
      <c r="D653" s="165"/>
      <c r="E653" s="165"/>
      <c r="F653" s="58"/>
      <c r="G653" s="229"/>
    </row>
    <row r="654" spans="1:7" ht="12.75" customHeight="1" hidden="1">
      <c r="A654" s="215" t="s">
        <v>875</v>
      </c>
      <c r="B654" s="172" t="s">
        <v>1570</v>
      </c>
      <c r="C654" s="223"/>
      <c r="D654" s="165"/>
      <c r="E654" s="165"/>
      <c r="F654" s="58"/>
      <c r="G654" s="229"/>
    </row>
    <row r="655" spans="1:7" ht="12.75" customHeight="1" hidden="1">
      <c r="A655" s="215" t="s">
        <v>876</v>
      </c>
      <c r="B655" s="172" t="s">
        <v>1571</v>
      </c>
      <c r="C655" s="223"/>
      <c r="D655" s="165"/>
      <c r="E655" s="165"/>
      <c r="F655" s="58"/>
      <c r="G655" s="229"/>
    </row>
    <row r="656" spans="1:7" ht="12.75" customHeight="1" hidden="1">
      <c r="A656" s="215" t="s">
        <v>877</v>
      </c>
      <c r="B656" s="172" t="s">
        <v>1572</v>
      </c>
      <c r="C656" s="223"/>
      <c r="D656" s="165"/>
      <c r="E656" s="165"/>
      <c r="F656" s="58"/>
      <c r="G656" s="229"/>
    </row>
    <row r="657" spans="1:7" ht="12.75" customHeight="1" hidden="1">
      <c r="A657" s="215" t="s">
        <v>878</v>
      </c>
      <c r="B657" s="172" t="s">
        <v>1573</v>
      </c>
      <c r="C657" s="223"/>
      <c r="D657" s="165"/>
      <c r="E657" s="165"/>
      <c r="F657" s="58"/>
      <c r="G657" s="229"/>
    </row>
    <row r="658" spans="1:7" ht="12.75" customHeight="1" hidden="1">
      <c r="A658" s="215" t="s">
        <v>879</v>
      </c>
      <c r="B658" s="172" t="s">
        <v>1574</v>
      </c>
      <c r="C658" s="223"/>
      <c r="D658" s="165"/>
      <c r="E658" s="165"/>
      <c r="F658" s="58"/>
      <c r="G658" s="229"/>
    </row>
    <row r="659" spans="1:7" ht="12.75" customHeight="1" hidden="1">
      <c r="A659" s="215"/>
      <c r="B659" s="172" t="s">
        <v>989</v>
      </c>
      <c r="C659" s="223"/>
      <c r="D659" s="165"/>
      <c r="E659" s="165"/>
      <c r="F659" s="58"/>
      <c r="G659" s="229"/>
    </row>
    <row r="660" spans="1:7" ht="12.75" customHeight="1" hidden="1">
      <c r="A660" s="215"/>
      <c r="B660" s="172" t="s">
        <v>990</v>
      </c>
      <c r="C660" s="260">
        <f>SUM(C636:C659)</f>
        <v>0</v>
      </c>
      <c r="D660" s="260">
        <f>SUM(D636:D659)</f>
        <v>0</v>
      </c>
      <c r="E660" s="260">
        <f>SUM(E636:E659)</f>
        <v>0</v>
      </c>
      <c r="F660" s="58"/>
      <c r="G660" s="229"/>
    </row>
    <row r="661" spans="1:7" ht="12.75" customHeight="1" hidden="1">
      <c r="A661" s="216"/>
      <c r="B661" s="180" t="s">
        <v>1575</v>
      </c>
      <c r="C661" s="223"/>
      <c r="D661" s="165"/>
      <c r="E661" s="165"/>
      <c r="F661" s="58"/>
      <c r="G661" s="229"/>
    </row>
    <row r="662" spans="1:7" ht="12.75" customHeight="1" hidden="1">
      <c r="A662" s="215" t="s">
        <v>880</v>
      </c>
      <c r="B662" s="172" t="s">
        <v>1576</v>
      </c>
      <c r="C662" s="223"/>
      <c r="D662" s="165"/>
      <c r="E662" s="165"/>
      <c r="F662" s="58"/>
      <c r="G662" s="229"/>
    </row>
    <row r="663" spans="1:7" ht="12.75" customHeight="1" hidden="1">
      <c r="A663" s="215" t="s">
        <v>881</v>
      </c>
      <c r="B663" s="172" t="s">
        <v>1577</v>
      </c>
      <c r="C663" s="223"/>
      <c r="D663" s="165"/>
      <c r="E663" s="165"/>
      <c r="F663" s="58"/>
      <c r="G663" s="229"/>
    </row>
    <row r="664" spans="1:7" ht="12.75" customHeight="1" hidden="1">
      <c r="A664" s="215" t="s">
        <v>882</v>
      </c>
      <c r="B664" s="172" t="s">
        <v>1578</v>
      </c>
      <c r="C664" s="223"/>
      <c r="D664" s="165"/>
      <c r="E664" s="165"/>
      <c r="F664" s="58"/>
      <c r="G664" s="229"/>
    </row>
    <row r="665" spans="1:7" ht="12.75" customHeight="1" hidden="1">
      <c r="A665" s="215" t="s">
        <v>883</v>
      </c>
      <c r="B665" s="172" t="s">
        <v>1579</v>
      </c>
      <c r="C665" s="223"/>
      <c r="D665" s="165"/>
      <c r="E665" s="165"/>
      <c r="F665" s="58"/>
      <c r="G665" s="229"/>
    </row>
    <row r="666" spans="1:7" ht="12.75" customHeight="1" hidden="1">
      <c r="A666" s="215" t="s">
        <v>884</v>
      </c>
      <c r="B666" s="172" t="s">
        <v>1580</v>
      </c>
      <c r="C666" s="223"/>
      <c r="D666" s="165"/>
      <c r="E666" s="165"/>
      <c r="F666" s="58"/>
      <c r="G666" s="229"/>
    </row>
    <row r="667" spans="1:7" ht="12.75" customHeight="1" hidden="1">
      <c r="A667" s="215" t="s">
        <v>885</v>
      </c>
      <c r="B667" s="172" t="s">
        <v>1581</v>
      </c>
      <c r="C667" s="223"/>
      <c r="D667" s="165"/>
      <c r="E667" s="165"/>
      <c r="F667" s="58"/>
      <c r="G667" s="229"/>
    </row>
    <row r="668" spans="1:7" ht="12.75" customHeight="1" hidden="1">
      <c r="A668" s="215" t="s">
        <v>886</v>
      </c>
      <c r="B668" s="172" t="s">
        <v>1582</v>
      </c>
      <c r="C668" s="223"/>
      <c r="D668" s="165"/>
      <c r="E668" s="165"/>
      <c r="F668" s="58"/>
      <c r="G668" s="229"/>
    </row>
    <row r="669" spans="1:7" ht="12.75" customHeight="1" hidden="1">
      <c r="A669" s="215" t="s">
        <v>887</v>
      </c>
      <c r="B669" s="172" t="s">
        <v>1583</v>
      </c>
      <c r="C669" s="223"/>
      <c r="D669" s="165"/>
      <c r="E669" s="165"/>
      <c r="F669" s="58"/>
      <c r="G669" s="229"/>
    </row>
    <row r="670" spans="1:7" ht="12.75" customHeight="1" hidden="1">
      <c r="A670" s="215" t="s">
        <v>888</v>
      </c>
      <c r="B670" s="172" t="s">
        <v>1584</v>
      </c>
      <c r="C670" s="223"/>
      <c r="D670" s="165"/>
      <c r="E670" s="165"/>
      <c r="F670" s="58"/>
      <c r="G670" s="229"/>
    </row>
    <row r="671" spans="1:7" ht="12.75" customHeight="1" hidden="1">
      <c r="A671" s="215" t="s">
        <v>889</v>
      </c>
      <c r="B671" s="172" t="s">
        <v>1585</v>
      </c>
      <c r="C671" s="223"/>
      <c r="D671" s="165"/>
      <c r="E671" s="165"/>
      <c r="F671" s="58"/>
      <c r="G671" s="229"/>
    </row>
    <row r="672" spans="1:7" ht="12.75" customHeight="1" hidden="1">
      <c r="A672" s="215" t="s">
        <v>890</v>
      </c>
      <c r="B672" s="172" t="s">
        <v>1586</v>
      </c>
      <c r="C672" s="223"/>
      <c r="D672" s="165"/>
      <c r="E672" s="165"/>
      <c r="F672" s="58"/>
      <c r="G672" s="229"/>
    </row>
    <row r="673" spans="1:7" ht="12.75" customHeight="1" hidden="1">
      <c r="A673" s="215" t="s">
        <v>891</v>
      </c>
      <c r="B673" s="172" t="s">
        <v>1587</v>
      </c>
      <c r="C673" s="223"/>
      <c r="D673" s="165"/>
      <c r="E673" s="165"/>
      <c r="F673" s="58"/>
      <c r="G673" s="229"/>
    </row>
    <row r="674" spans="1:7" ht="12.75" customHeight="1" hidden="1">
      <c r="A674" s="215" t="s">
        <v>892</v>
      </c>
      <c r="B674" s="172" t="s">
        <v>1588</v>
      </c>
      <c r="C674" s="223"/>
      <c r="D674" s="165"/>
      <c r="E674" s="165"/>
      <c r="F674" s="58"/>
      <c r="G674" s="229"/>
    </row>
    <row r="675" spans="1:7" ht="12.75" customHeight="1" hidden="1">
      <c r="A675" s="215" t="s">
        <v>893</v>
      </c>
      <c r="B675" s="172" t="s">
        <v>1589</v>
      </c>
      <c r="C675" s="223"/>
      <c r="D675" s="165"/>
      <c r="E675" s="165"/>
      <c r="F675" s="58"/>
      <c r="G675" s="229"/>
    </row>
    <row r="676" spans="1:7" ht="12.75" customHeight="1" hidden="1">
      <c r="A676" s="215" t="s">
        <v>894</v>
      </c>
      <c r="B676" s="172" t="s">
        <v>1590</v>
      </c>
      <c r="C676" s="223"/>
      <c r="D676" s="165"/>
      <c r="E676" s="165"/>
      <c r="F676" s="58"/>
      <c r="G676" s="229"/>
    </row>
    <row r="677" spans="1:7" ht="12.75" customHeight="1" hidden="1">
      <c r="A677" s="215" t="s">
        <v>895</v>
      </c>
      <c r="B677" s="172" t="s">
        <v>1591</v>
      </c>
      <c r="C677" s="223"/>
      <c r="D677" s="165"/>
      <c r="E677" s="165"/>
      <c r="F677" s="58"/>
      <c r="G677" s="229"/>
    </row>
    <row r="678" spans="1:7" ht="12.75" customHeight="1" hidden="1">
      <c r="A678" s="215" t="s">
        <v>896</v>
      </c>
      <c r="B678" s="172" t="s">
        <v>1592</v>
      </c>
      <c r="C678" s="223"/>
      <c r="D678" s="165"/>
      <c r="E678" s="165"/>
      <c r="F678" s="58"/>
      <c r="G678" s="229"/>
    </row>
    <row r="679" spans="1:7" ht="12.75" customHeight="1" hidden="1">
      <c r="A679" s="215" t="s">
        <v>897</v>
      </c>
      <c r="B679" s="172" t="s">
        <v>1593</v>
      </c>
      <c r="C679" s="223"/>
      <c r="D679" s="165"/>
      <c r="E679" s="165"/>
      <c r="F679" s="58"/>
      <c r="G679" s="229"/>
    </row>
    <row r="680" spans="1:7" ht="12.75" customHeight="1" hidden="1">
      <c r="A680" s="215" t="s">
        <v>898</v>
      </c>
      <c r="B680" s="172" t="s">
        <v>1594</v>
      </c>
      <c r="C680" s="223"/>
      <c r="D680" s="165"/>
      <c r="E680" s="165"/>
      <c r="F680" s="58"/>
      <c r="G680" s="229"/>
    </row>
    <row r="681" spans="1:7" ht="12.75" customHeight="1" hidden="1">
      <c r="A681" s="215" t="s">
        <v>899</v>
      </c>
      <c r="B681" s="172" t="s">
        <v>1595</v>
      </c>
      <c r="C681" s="223"/>
      <c r="D681" s="165"/>
      <c r="E681" s="165"/>
      <c r="F681" s="58"/>
      <c r="G681" s="229"/>
    </row>
    <row r="682" spans="1:7" ht="12.75" customHeight="1" hidden="1">
      <c r="A682" s="215" t="s">
        <v>900</v>
      </c>
      <c r="B682" s="172" t="s">
        <v>1596</v>
      </c>
      <c r="C682" s="223"/>
      <c r="D682" s="165"/>
      <c r="E682" s="165"/>
      <c r="F682" s="58"/>
      <c r="G682" s="229"/>
    </row>
    <row r="683" spans="1:7" ht="12.75" customHeight="1" hidden="1">
      <c r="A683" s="215"/>
      <c r="B683" s="172" t="s">
        <v>989</v>
      </c>
      <c r="C683" s="223"/>
      <c r="D683" s="165"/>
      <c r="E683" s="165"/>
      <c r="F683" s="58"/>
      <c r="G683" s="229"/>
    </row>
    <row r="684" spans="1:7" ht="12.75" customHeight="1" hidden="1">
      <c r="A684" s="215"/>
      <c r="B684" s="172" t="s">
        <v>990</v>
      </c>
      <c r="C684" s="260">
        <f>SUM(C662:C683)</f>
        <v>0</v>
      </c>
      <c r="D684" s="260">
        <f>SUM(D662:D683)</f>
        <v>0</v>
      </c>
      <c r="E684" s="260">
        <f>SUM(E662:E683)</f>
        <v>0</v>
      </c>
      <c r="F684" s="58"/>
      <c r="G684" s="229"/>
    </row>
    <row r="685" spans="1:7" ht="16.5" customHeight="1">
      <c r="A685" s="216"/>
      <c r="B685" s="180" t="s">
        <v>1597</v>
      </c>
      <c r="C685" s="223"/>
      <c r="D685" s="165"/>
      <c r="E685" s="165"/>
      <c r="F685" s="58"/>
      <c r="G685" s="229">
        <v>1</v>
      </c>
    </row>
    <row r="686" spans="1:7" ht="25.5" customHeight="1">
      <c r="A686" s="215" t="s">
        <v>901</v>
      </c>
      <c r="B686" s="172" t="s">
        <v>1598</v>
      </c>
      <c r="C686" s="223"/>
      <c r="D686" s="165"/>
      <c r="E686" s="165"/>
      <c r="F686" s="58"/>
      <c r="G686" s="229"/>
    </row>
    <row r="687" spans="1:7" ht="25.5" customHeight="1">
      <c r="A687" s="215" t="s">
        <v>902</v>
      </c>
      <c r="B687" s="172" t="s">
        <v>1599</v>
      </c>
      <c r="C687" s="223">
        <v>5</v>
      </c>
      <c r="D687" s="165">
        <v>2</v>
      </c>
      <c r="E687" s="165">
        <v>3</v>
      </c>
      <c r="F687" s="58"/>
      <c r="G687" s="229"/>
    </row>
    <row r="688" spans="1:7" ht="25.5" customHeight="1">
      <c r="A688" s="215" t="s">
        <v>903</v>
      </c>
      <c r="B688" s="172" t="s">
        <v>1600</v>
      </c>
      <c r="C688" s="223">
        <v>4</v>
      </c>
      <c r="D688" s="165">
        <v>2</v>
      </c>
      <c r="E688" s="165">
        <v>2</v>
      </c>
      <c r="F688" s="58"/>
      <c r="G688" s="229"/>
    </row>
    <row r="689" spans="1:7" ht="25.5" customHeight="1">
      <c r="A689" s="215" t="s">
        <v>904</v>
      </c>
      <c r="B689" s="172" t="s">
        <v>1601</v>
      </c>
      <c r="C689" s="223"/>
      <c r="D689" s="165"/>
      <c r="E689" s="165"/>
      <c r="F689" s="58"/>
      <c r="G689" s="229"/>
    </row>
    <row r="690" spans="1:7" ht="25.5" customHeight="1">
      <c r="A690" s="215" t="s">
        <v>905</v>
      </c>
      <c r="B690" s="172" t="s">
        <v>1602</v>
      </c>
      <c r="C690" s="223">
        <v>6</v>
      </c>
      <c r="D690" s="165">
        <v>4</v>
      </c>
      <c r="E690" s="165">
        <v>2</v>
      </c>
      <c r="F690" s="58"/>
      <c r="G690" s="229"/>
    </row>
    <row r="691" spans="1:7" ht="25.5" customHeight="1">
      <c r="A691" s="215" t="s">
        <v>906</v>
      </c>
      <c r="B691" s="172" t="s">
        <v>1603</v>
      </c>
      <c r="C691" s="223">
        <v>28</v>
      </c>
      <c r="D691" s="165">
        <v>13</v>
      </c>
      <c r="E691" s="165">
        <v>15</v>
      </c>
      <c r="F691" s="58"/>
      <c r="G691" s="229"/>
    </row>
    <row r="692" spans="1:7" ht="25.5" customHeight="1">
      <c r="A692" s="215" t="s">
        <v>907</v>
      </c>
      <c r="B692" s="172" t="s">
        <v>1604</v>
      </c>
      <c r="C692" s="223">
        <v>2</v>
      </c>
      <c r="D692" s="165">
        <v>2</v>
      </c>
      <c r="E692" s="165"/>
      <c r="F692" s="58"/>
      <c r="G692" s="229"/>
    </row>
    <row r="693" spans="1:7" ht="25.5" customHeight="1">
      <c r="A693" s="215" t="s">
        <v>908</v>
      </c>
      <c r="B693" s="172" t="s">
        <v>1605</v>
      </c>
      <c r="C693" s="223">
        <v>11</v>
      </c>
      <c r="D693" s="165">
        <v>7</v>
      </c>
      <c r="E693" s="165">
        <v>4</v>
      </c>
      <c r="F693" s="58"/>
      <c r="G693" s="229"/>
    </row>
    <row r="694" spans="1:7" ht="25.5" customHeight="1">
      <c r="A694" s="215" t="s">
        <v>909</v>
      </c>
      <c r="B694" s="172" t="s">
        <v>1606</v>
      </c>
      <c r="C694" s="223">
        <v>1</v>
      </c>
      <c r="D694" s="165">
        <v>1</v>
      </c>
      <c r="E694" s="165"/>
      <c r="F694" s="58"/>
      <c r="G694" s="229"/>
    </row>
    <row r="695" spans="1:7" ht="25.5" customHeight="1">
      <c r="A695" s="215" t="s">
        <v>910</v>
      </c>
      <c r="B695" s="172" t="s">
        <v>1607</v>
      </c>
      <c r="C695" s="223">
        <v>3</v>
      </c>
      <c r="D695" s="165">
        <v>2</v>
      </c>
      <c r="E695" s="165">
        <v>1</v>
      </c>
      <c r="F695" s="58"/>
      <c r="G695" s="229"/>
    </row>
    <row r="696" spans="1:7" ht="25.5" customHeight="1">
      <c r="A696" s="215" t="s">
        <v>911</v>
      </c>
      <c r="B696" s="172" t="s">
        <v>1608</v>
      </c>
      <c r="C696" s="223">
        <v>3</v>
      </c>
      <c r="D696" s="165">
        <v>2</v>
      </c>
      <c r="E696" s="165">
        <v>1</v>
      </c>
      <c r="F696" s="58"/>
      <c r="G696" s="229"/>
    </row>
    <row r="697" spans="1:7" ht="25.5" customHeight="1">
      <c r="A697" s="215" t="s">
        <v>912</v>
      </c>
      <c r="B697" s="172" t="s">
        <v>1609</v>
      </c>
      <c r="C697" s="223"/>
      <c r="D697" s="165"/>
      <c r="E697" s="165"/>
      <c r="F697" s="58"/>
      <c r="G697" s="229"/>
    </row>
    <row r="698" spans="1:7" ht="25.5" customHeight="1">
      <c r="A698" s="215" t="s">
        <v>913</v>
      </c>
      <c r="B698" s="172" t="s">
        <v>1610</v>
      </c>
      <c r="C698" s="223">
        <v>6</v>
      </c>
      <c r="D698" s="165">
        <v>3</v>
      </c>
      <c r="E698" s="165">
        <v>3</v>
      </c>
      <c r="F698" s="58"/>
      <c r="G698" s="229"/>
    </row>
    <row r="699" spans="1:7" ht="25.5" customHeight="1">
      <c r="A699" s="215" t="s">
        <v>914</v>
      </c>
      <c r="B699" s="172" t="s">
        <v>1611</v>
      </c>
      <c r="C699" s="223">
        <v>176</v>
      </c>
      <c r="D699" s="165">
        <v>130</v>
      </c>
      <c r="E699" s="165">
        <v>46</v>
      </c>
      <c r="F699" s="58"/>
      <c r="G699" s="229"/>
    </row>
    <row r="700" spans="1:7" ht="25.5" customHeight="1">
      <c r="A700" s="215" t="s">
        <v>915</v>
      </c>
      <c r="B700" s="172" t="s">
        <v>1612</v>
      </c>
      <c r="C700" s="223">
        <v>21</v>
      </c>
      <c r="D700" s="165">
        <v>16</v>
      </c>
      <c r="E700" s="165">
        <v>5</v>
      </c>
      <c r="F700" s="58"/>
      <c r="G700" s="229"/>
    </row>
    <row r="701" spans="1:7" ht="12.75">
      <c r="A701" s="215" t="s">
        <v>916</v>
      </c>
      <c r="B701" s="172" t="s">
        <v>1613</v>
      </c>
      <c r="C701" s="223">
        <v>189</v>
      </c>
      <c r="D701" s="165">
        <v>139</v>
      </c>
      <c r="E701" s="165">
        <v>50</v>
      </c>
      <c r="F701" s="58"/>
      <c r="G701" s="229"/>
    </row>
    <row r="702" spans="1:7" ht="25.5" customHeight="1">
      <c r="A702" s="215" t="s">
        <v>917</v>
      </c>
      <c r="B702" s="172" t="s">
        <v>1614</v>
      </c>
      <c r="C702" s="223">
        <v>5</v>
      </c>
      <c r="D702" s="165">
        <v>1</v>
      </c>
      <c r="E702" s="165">
        <v>4</v>
      </c>
      <c r="F702" s="58"/>
      <c r="G702" s="229"/>
    </row>
    <row r="703" spans="1:7" ht="25.5" customHeight="1">
      <c r="A703" s="215" t="s">
        <v>918</v>
      </c>
      <c r="B703" s="172" t="s">
        <v>1615</v>
      </c>
      <c r="C703" s="223">
        <v>19</v>
      </c>
      <c r="D703" s="165">
        <v>11</v>
      </c>
      <c r="E703" s="165">
        <v>8</v>
      </c>
      <c r="F703" s="58"/>
      <c r="G703" s="229"/>
    </row>
    <row r="704" spans="1:7" ht="25.5" customHeight="1">
      <c r="A704" s="215" t="s">
        <v>919</v>
      </c>
      <c r="B704" s="172" t="s">
        <v>1616</v>
      </c>
      <c r="C704" s="223">
        <v>5</v>
      </c>
      <c r="D704" s="165">
        <v>4</v>
      </c>
      <c r="E704" s="165">
        <v>1</v>
      </c>
      <c r="F704" s="58"/>
      <c r="G704" s="229"/>
    </row>
    <row r="705" spans="1:7" ht="25.5" customHeight="1">
      <c r="A705" s="215" t="s">
        <v>920</v>
      </c>
      <c r="B705" s="172" t="s">
        <v>1617</v>
      </c>
      <c r="C705" s="223"/>
      <c r="D705" s="165"/>
      <c r="E705" s="165"/>
      <c r="F705" s="58"/>
      <c r="G705" s="229"/>
    </row>
    <row r="706" spans="1:7" ht="25.5" customHeight="1">
      <c r="A706" s="215" t="s">
        <v>921</v>
      </c>
      <c r="B706" s="172" t="s">
        <v>1618</v>
      </c>
      <c r="C706" s="223">
        <v>4</v>
      </c>
      <c r="D706" s="165"/>
      <c r="E706" s="165">
        <v>4</v>
      </c>
      <c r="F706" s="58"/>
      <c r="G706" s="229"/>
    </row>
    <row r="707" spans="1:7" ht="25.5" customHeight="1">
      <c r="A707" s="215" t="s">
        <v>922</v>
      </c>
      <c r="B707" s="172" t="s">
        <v>1619</v>
      </c>
      <c r="C707" s="223">
        <v>7</v>
      </c>
      <c r="D707" s="165">
        <v>2</v>
      </c>
      <c r="E707" s="165">
        <v>5</v>
      </c>
      <c r="F707" s="58"/>
      <c r="G707" s="229"/>
    </row>
    <row r="708" spans="1:7" ht="25.5" customHeight="1">
      <c r="A708" s="215" t="s">
        <v>923</v>
      </c>
      <c r="B708" s="172" t="s">
        <v>1620</v>
      </c>
      <c r="C708" s="223">
        <v>1</v>
      </c>
      <c r="D708" s="165">
        <v>1</v>
      </c>
      <c r="E708" s="165"/>
      <c r="F708" s="58"/>
      <c r="G708" s="229"/>
    </row>
    <row r="709" spans="1:7" ht="12.75">
      <c r="A709" s="215"/>
      <c r="B709" s="172" t="s">
        <v>989</v>
      </c>
      <c r="C709" s="223"/>
      <c r="D709" s="165"/>
      <c r="E709" s="165"/>
      <c r="F709" s="58"/>
      <c r="G709" s="229"/>
    </row>
    <row r="710" spans="1:7" ht="12.75">
      <c r="A710" s="215"/>
      <c r="B710" s="172" t="s">
        <v>990</v>
      </c>
      <c r="C710" s="260">
        <f>SUM(C686:C709)</f>
        <v>496</v>
      </c>
      <c r="D710" s="260">
        <f>SUM(D686:D709)</f>
        <v>342</v>
      </c>
      <c r="E710" s="260">
        <f>SUM(E686:E709)</f>
        <v>154</v>
      </c>
      <c r="F710" s="58"/>
      <c r="G710" s="229"/>
    </row>
    <row r="711" spans="1:7" ht="12.75" customHeight="1" hidden="1">
      <c r="A711" s="216"/>
      <c r="B711" s="180" t="s">
        <v>1621</v>
      </c>
      <c r="C711" s="223"/>
      <c r="D711" s="165"/>
      <c r="E711" s="165"/>
      <c r="F711" s="58"/>
      <c r="G711" s="229"/>
    </row>
    <row r="712" spans="1:7" ht="12.75" customHeight="1" hidden="1">
      <c r="A712" s="215" t="s">
        <v>924</v>
      </c>
      <c r="B712" s="172" t="s">
        <v>1622</v>
      </c>
      <c r="C712" s="223"/>
      <c r="D712" s="165"/>
      <c r="E712" s="165"/>
      <c r="F712" s="58"/>
      <c r="G712" s="229"/>
    </row>
    <row r="713" spans="1:7" ht="12.75" customHeight="1" hidden="1">
      <c r="A713" s="215" t="s">
        <v>925</v>
      </c>
      <c r="B713" s="172" t="s">
        <v>1623</v>
      </c>
      <c r="C713" s="223"/>
      <c r="D713" s="165"/>
      <c r="E713" s="165"/>
      <c r="F713" s="58"/>
      <c r="G713" s="229"/>
    </row>
    <row r="714" spans="1:7" ht="12.75" customHeight="1" hidden="1">
      <c r="A714" s="215" t="s">
        <v>926</v>
      </c>
      <c r="B714" s="172" t="s">
        <v>1624</v>
      </c>
      <c r="C714" s="223"/>
      <c r="D714" s="165"/>
      <c r="E714" s="165"/>
      <c r="F714" s="58"/>
      <c r="G714" s="229"/>
    </row>
    <row r="715" spans="1:7" ht="12.75" customHeight="1" hidden="1">
      <c r="A715" s="215" t="s">
        <v>927</v>
      </c>
      <c r="B715" s="172" t="s">
        <v>1625</v>
      </c>
      <c r="C715" s="223"/>
      <c r="D715" s="165"/>
      <c r="E715" s="165"/>
      <c r="F715" s="58"/>
      <c r="G715" s="229"/>
    </row>
    <row r="716" spans="1:7" ht="12.75" customHeight="1" hidden="1">
      <c r="A716" s="215" t="s">
        <v>928</v>
      </c>
      <c r="B716" s="172" t="s">
        <v>1626</v>
      </c>
      <c r="C716" s="223"/>
      <c r="D716" s="165"/>
      <c r="E716" s="165"/>
      <c r="F716" s="58"/>
      <c r="G716" s="229"/>
    </row>
    <row r="717" spans="1:7" ht="12.75" customHeight="1" hidden="1">
      <c r="A717" s="215" t="s">
        <v>929</v>
      </c>
      <c r="B717" s="172" t="s">
        <v>1627</v>
      </c>
      <c r="C717" s="223"/>
      <c r="D717" s="165"/>
      <c r="E717" s="165"/>
      <c r="F717" s="58"/>
      <c r="G717" s="229"/>
    </row>
    <row r="718" spans="1:7" ht="12.75" customHeight="1" hidden="1">
      <c r="A718" s="215" t="s">
        <v>930</v>
      </c>
      <c r="B718" s="172" t="s">
        <v>1628</v>
      </c>
      <c r="C718" s="223"/>
      <c r="D718" s="165"/>
      <c r="E718" s="165"/>
      <c r="F718" s="58"/>
      <c r="G718" s="229"/>
    </row>
    <row r="719" spans="1:7" ht="12.75" customHeight="1" hidden="1">
      <c r="A719" s="215" t="s">
        <v>931</v>
      </c>
      <c r="B719" s="172" t="s">
        <v>1629</v>
      </c>
      <c r="C719" s="223"/>
      <c r="D719" s="165"/>
      <c r="E719" s="165"/>
      <c r="F719" s="58"/>
      <c r="G719" s="229"/>
    </row>
    <row r="720" spans="1:7" ht="12.75" customHeight="1" hidden="1">
      <c r="A720" s="215" t="s">
        <v>932</v>
      </c>
      <c r="B720" s="172" t="s">
        <v>1630</v>
      </c>
      <c r="C720" s="223"/>
      <c r="D720" s="165"/>
      <c r="E720" s="165"/>
      <c r="F720" s="58"/>
      <c r="G720" s="229"/>
    </row>
    <row r="721" spans="1:7" ht="12.75" customHeight="1" hidden="1">
      <c r="A721" s="215" t="s">
        <v>933</v>
      </c>
      <c r="B721" s="172" t="s">
        <v>1631</v>
      </c>
      <c r="C721" s="223"/>
      <c r="D721" s="165"/>
      <c r="E721" s="165"/>
      <c r="F721" s="58"/>
      <c r="G721" s="229"/>
    </row>
    <row r="722" spans="1:7" ht="12.75" customHeight="1" hidden="1">
      <c r="A722" s="215" t="s">
        <v>934</v>
      </c>
      <c r="B722" s="172" t="s">
        <v>1632</v>
      </c>
      <c r="C722" s="223"/>
      <c r="D722" s="165"/>
      <c r="E722" s="165"/>
      <c r="F722" s="58"/>
      <c r="G722" s="229"/>
    </row>
    <row r="723" spans="1:7" ht="12.75" customHeight="1" hidden="1">
      <c r="A723" s="215" t="s">
        <v>935</v>
      </c>
      <c r="B723" s="172" t="s">
        <v>1633</v>
      </c>
      <c r="C723" s="223"/>
      <c r="D723" s="165"/>
      <c r="E723" s="165"/>
      <c r="F723" s="58"/>
      <c r="G723" s="229"/>
    </row>
    <row r="724" spans="1:7" ht="12.75" customHeight="1" hidden="1">
      <c r="A724" s="215" t="s">
        <v>936</v>
      </c>
      <c r="B724" s="172" t="s">
        <v>1634</v>
      </c>
      <c r="C724" s="223"/>
      <c r="D724" s="165"/>
      <c r="E724" s="165"/>
      <c r="F724" s="58"/>
      <c r="G724" s="229"/>
    </row>
    <row r="725" spans="1:7" ht="12.75" customHeight="1" hidden="1">
      <c r="A725" s="215" t="s">
        <v>937</v>
      </c>
      <c r="B725" s="172" t="s">
        <v>1635</v>
      </c>
      <c r="C725" s="223"/>
      <c r="D725" s="165"/>
      <c r="E725" s="165"/>
      <c r="F725" s="58"/>
      <c r="G725" s="229"/>
    </row>
    <row r="726" spans="1:7" ht="12.75" customHeight="1" hidden="1">
      <c r="A726" s="215" t="s">
        <v>938</v>
      </c>
      <c r="B726" s="172" t="s">
        <v>1636</v>
      </c>
      <c r="C726" s="223"/>
      <c r="D726" s="165"/>
      <c r="E726" s="165"/>
      <c r="F726" s="58"/>
      <c r="G726" s="229"/>
    </row>
    <row r="727" spans="1:7" ht="12.75" customHeight="1" hidden="1">
      <c r="A727" s="215"/>
      <c r="B727" s="172" t="s">
        <v>989</v>
      </c>
      <c r="C727" s="223"/>
      <c r="D727" s="165"/>
      <c r="E727" s="165"/>
      <c r="F727" s="58"/>
      <c r="G727" s="229"/>
    </row>
    <row r="728" spans="1:7" ht="12.75" customHeight="1" hidden="1">
      <c r="A728" s="215"/>
      <c r="B728" s="172" t="s">
        <v>990</v>
      </c>
      <c r="C728" s="260">
        <f>SUM(C712:C727)</f>
        <v>0</v>
      </c>
      <c r="D728" s="260">
        <f>SUM(D712:D727)</f>
        <v>0</v>
      </c>
      <c r="E728" s="260">
        <f>SUM(E712:E727)</f>
        <v>0</v>
      </c>
      <c r="F728" s="58"/>
      <c r="G728" s="229"/>
    </row>
    <row r="729" spans="1:7" ht="12.75" customHeight="1" hidden="1">
      <c r="A729" s="216"/>
      <c r="B729" s="180" t="s">
        <v>1637</v>
      </c>
      <c r="C729" s="223"/>
      <c r="D729" s="165"/>
      <c r="E729" s="165"/>
      <c r="F729" s="58"/>
      <c r="G729" s="229"/>
    </row>
    <row r="730" spans="1:7" ht="12.75" customHeight="1" hidden="1">
      <c r="A730" s="215" t="s">
        <v>939</v>
      </c>
      <c r="B730" s="172" t="s">
        <v>1638</v>
      </c>
      <c r="C730" s="223"/>
      <c r="D730" s="165"/>
      <c r="E730" s="165"/>
      <c r="F730" s="58"/>
      <c r="G730" s="229"/>
    </row>
    <row r="731" spans="1:7" ht="12.75" customHeight="1" hidden="1">
      <c r="A731" s="215" t="s">
        <v>940</v>
      </c>
      <c r="B731" s="172" t="s">
        <v>1639</v>
      </c>
      <c r="C731" s="223"/>
      <c r="D731" s="165"/>
      <c r="E731" s="165"/>
      <c r="F731" s="58"/>
      <c r="G731" s="229"/>
    </row>
    <row r="732" spans="1:7" ht="12.75" customHeight="1" hidden="1">
      <c r="A732" s="215" t="s">
        <v>941</v>
      </c>
      <c r="B732" s="172" t="s">
        <v>1640</v>
      </c>
      <c r="C732" s="223"/>
      <c r="D732" s="165"/>
      <c r="E732" s="165"/>
      <c r="F732" s="58"/>
      <c r="G732" s="229"/>
    </row>
    <row r="733" spans="1:7" ht="12.75" customHeight="1" hidden="1">
      <c r="A733" s="215" t="s">
        <v>942</v>
      </c>
      <c r="B733" s="172" t="s">
        <v>1641</v>
      </c>
      <c r="C733" s="223"/>
      <c r="D733" s="165"/>
      <c r="E733" s="165"/>
      <c r="F733" s="58"/>
      <c r="G733" s="229"/>
    </row>
    <row r="734" spans="1:7" ht="12.75" customHeight="1" hidden="1">
      <c r="A734" s="215" t="s">
        <v>943</v>
      </c>
      <c r="B734" s="172" t="s">
        <v>1642</v>
      </c>
      <c r="C734" s="223"/>
      <c r="D734" s="165"/>
      <c r="E734" s="165"/>
      <c r="F734" s="58"/>
      <c r="G734" s="229"/>
    </row>
    <row r="735" spans="1:7" ht="12.75" customHeight="1" hidden="1">
      <c r="A735" s="215" t="s">
        <v>944</v>
      </c>
      <c r="B735" s="172" t="s">
        <v>1643</v>
      </c>
      <c r="C735" s="223"/>
      <c r="D735" s="165"/>
      <c r="E735" s="165"/>
      <c r="F735" s="58"/>
      <c r="G735" s="229"/>
    </row>
    <row r="736" spans="1:7" ht="12.75" customHeight="1" hidden="1">
      <c r="A736" s="215" t="s">
        <v>945</v>
      </c>
      <c r="B736" s="172" t="s">
        <v>1644</v>
      </c>
      <c r="C736" s="223"/>
      <c r="D736" s="165"/>
      <c r="E736" s="165"/>
      <c r="F736" s="58"/>
      <c r="G736" s="229"/>
    </row>
    <row r="737" spans="1:7" ht="12.75" customHeight="1" hidden="1">
      <c r="A737" s="215" t="s">
        <v>946</v>
      </c>
      <c r="B737" s="172" t="s">
        <v>1645</v>
      </c>
      <c r="C737" s="223"/>
      <c r="D737" s="165"/>
      <c r="E737" s="165"/>
      <c r="F737" s="58"/>
      <c r="G737" s="229"/>
    </row>
    <row r="738" spans="1:7" ht="12.75" customHeight="1" hidden="1">
      <c r="A738" s="215" t="s">
        <v>947</v>
      </c>
      <c r="B738" s="172" t="s">
        <v>1646</v>
      </c>
      <c r="C738" s="223"/>
      <c r="D738" s="165"/>
      <c r="E738" s="165"/>
      <c r="F738" s="58"/>
      <c r="G738" s="229"/>
    </row>
    <row r="739" spans="1:7" ht="12.75" customHeight="1" hidden="1">
      <c r="A739" s="215" t="s">
        <v>948</v>
      </c>
      <c r="B739" s="172" t="s">
        <v>1647</v>
      </c>
      <c r="C739" s="223"/>
      <c r="D739" s="165"/>
      <c r="E739" s="165"/>
      <c r="F739" s="58"/>
      <c r="G739" s="229"/>
    </row>
    <row r="740" spans="1:7" ht="12.75" customHeight="1" hidden="1">
      <c r="A740" s="215" t="s">
        <v>949</v>
      </c>
      <c r="B740" s="172" t="s">
        <v>1648</v>
      </c>
      <c r="C740" s="223"/>
      <c r="D740" s="165"/>
      <c r="E740" s="165"/>
      <c r="F740" s="58"/>
      <c r="G740" s="229"/>
    </row>
    <row r="741" spans="1:7" ht="12.75" customHeight="1" hidden="1">
      <c r="A741" s="215" t="s">
        <v>950</v>
      </c>
      <c r="B741" s="172" t="s">
        <v>1649</v>
      </c>
      <c r="C741" s="223"/>
      <c r="D741" s="165"/>
      <c r="E741" s="165"/>
      <c r="F741" s="58"/>
      <c r="G741" s="229"/>
    </row>
    <row r="742" spans="1:7" ht="12.75" customHeight="1" hidden="1">
      <c r="A742" s="215" t="s">
        <v>951</v>
      </c>
      <c r="B742" s="172" t="s">
        <v>1650</v>
      </c>
      <c r="C742" s="223"/>
      <c r="D742" s="165"/>
      <c r="E742" s="165"/>
      <c r="F742" s="58"/>
      <c r="G742" s="229"/>
    </row>
    <row r="743" spans="1:7" ht="12.75" customHeight="1" hidden="1">
      <c r="A743" s="215" t="s">
        <v>952</v>
      </c>
      <c r="B743" s="172" t="s">
        <v>1651</v>
      </c>
      <c r="C743" s="223"/>
      <c r="D743" s="165"/>
      <c r="E743" s="165"/>
      <c r="F743" s="58"/>
      <c r="G743" s="229"/>
    </row>
    <row r="744" spans="1:7" ht="12.75" customHeight="1" hidden="1">
      <c r="A744" s="215" t="s">
        <v>953</v>
      </c>
      <c r="B744" s="172" t="s">
        <v>1652</v>
      </c>
      <c r="C744" s="223"/>
      <c r="D744" s="165"/>
      <c r="E744" s="165"/>
      <c r="F744" s="58"/>
      <c r="G744" s="229"/>
    </row>
    <row r="745" spans="1:7" ht="12.75" customHeight="1" hidden="1">
      <c r="A745" s="215" t="s">
        <v>954</v>
      </c>
      <c r="B745" s="172" t="s">
        <v>1653</v>
      </c>
      <c r="C745" s="223"/>
      <c r="D745" s="165"/>
      <c r="E745" s="165"/>
      <c r="F745" s="58"/>
      <c r="G745" s="229"/>
    </row>
    <row r="746" spans="1:7" ht="12.75" customHeight="1" hidden="1">
      <c r="A746" s="215" t="s">
        <v>955</v>
      </c>
      <c r="B746" s="172" t="s">
        <v>1654</v>
      </c>
      <c r="C746" s="223"/>
      <c r="D746" s="165"/>
      <c r="E746" s="165"/>
      <c r="F746" s="58"/>
      <c r="G746" s="229"/>
    </row>
    <row r="747" spans="1:7" ht="12.75" customHeight="1" hidden="1">
      <c r="A747" s="215" t="s">
        <v>956</v>
      </c>
      <c r="B747" s="172" t="s">
        <v>1655</v>
      </c>
      <c r="C747" s="223"/>
      <c r="D747" s="165"/>
      <c r="E747" s="165"/>
      <c r="F747" s="58"/>
      <c r="G747" s="229"/>
    </row>
    <row r="748" spans="1:7" ht="12.75" customHeight="1" hidden="1">
      <c r="A748" s="215" t="s">
        <v>957</v>
      </c>
      <c r="B748" s="172" t="s">
        <v>1656</v>
      </c>
      <c r="C748" s="223"/>
      <c r="D748" s="165"/>
      <c r="E748" s="165"/>
      <c r="F748" s="58"/>
      <c r="G748" s="229"/>
    </row>
    <row r="749" spans="1:7" ht="12.75" customHeight="1" hidden="1">
      <c r="A749" s="215" t="s">
        <v>958</v>
      </c>
      <c r="B749" s="172" t="s">
        <v>1657</v>
      </c>
      <c r="C749" s="223"/>
      <c r="D749" s="165"/>
      <c r="E749" s="165"/>
      <c r="F749" s="58"/>
      <c r="G749" s="229"/>
    </row>
    <row r="750" spans="1:7" ht="12.75" customHeight="1" hidden="1">
      <c r="A750" s="215" t="s">
        <v>959</v>
      </c>
      <c r="B750" s="172" t="s">
        <v>1658</v>
      </c>
      <c r="C750" s="223"/>
      <c r="D750" s="165"/>
      <c r="E750" s="165"/>
      <c r="F750" s="58"/>
      <c r="G750" s="229"/>
    </row>
    <row r="751" spans="1:7" ht="12.75" customHeight="1" hidden="1">
      <c r="A751" s="215" t="s">
        <v>960</v>
      </c>
      <c r="B751" s="172" t="s">
        <v>1659</v>
      </c>
      <c r="C751" s="223"/>
      <c r="D751" s="165"/>
      <c r="E751" s="165"/>
      <c r="F751" s="58"/>
      <c r="G751" s="229"/>
    </row>
    <row r="752" spans="1:7" ht="12.75" customHeight="1" hidden="1">
      <c r="A752" s="215" t="s">
        <v>961</v>
      </c>
      <c r="B752" s="172" t="s">
        <v>1660</v>
      </c>
      <c r="C752" s="223"/>
      <c r="D752" s="165"/>
      <c r="E752" s="165"/>
      <c r="F752" s="58"/>
      <c r="G752" s="229"/>
    </row>
    <row r="753" spans="1:7" ht="12.75" customHeight="1" hidden="1">
      <c r="A753" s="215" t="s">
        <v>962</v>
      </c>
      <c r="B753" s="172" t="s">
        <v>1661</v>
      </c>
      <c r="C753" s="223"/>
      <c r="D753" s="165"/>
      <c r="E753" s="165"/>
      <c r="F753" s="58"/>
      <c r="G753" s="229"/>
    </row>
    <row r="754" spans="1:7" ht="12.75" customHeight="1" hidden="1">
      <c r="A754" s="215"/>
      <c r="B754" s="172" t="s">
        <v>989</v>
      </c>
      <c r="C754" s="223"/>
      <c r="D754" s="165"/>
      <c r="E754" s="165"/>
      <c r="F754" s="58"/>
      <c r="G754" s="229"/>
    </row>
    <row r="755" spans="1:7" ht="12.75" customHeight="1" hidden="1">
      <c r="A755" s="215"/>
      <c r="B755" s="172" t="s">
        <v>990</v>
      </c>
      <c r="C755" s="223">
        <f>SUM(C730:C754)</f>
        <v>0</v>
      </c>
      <c r="D755" s="223">
        <f>SUM(D730:D754)</f>
        <v>0</v>
      </c>
      <c r="E755" s="223">
        <f>SUM(E730:E754)</f>
        <v>0</v>
      </c>
      <c r="F755" s="58"/>
      <c r="G755" s="229"/>
    </row>
    <row r="756" spans="1:7" ht="12.75" customHeight="1">
      <c r="A756" s="217"/>
      <c r="B756" s="220" t="s">
        <v>1662</v>
      </c>
      <c r="C756" s="167">
        <f>C32+C67+C87+C136+C194+C222+C238+C269+C289+C320+C346+C381+C413+C426+C433+C460+C496+C530+C551+C574+C594+C634+C660+C684+C710+C728+C755</f>
        <v>496</v>
      </c>
      <c r="D756" s="167">
        <f>D32+D67+D87+D136+D194+D222+D238+D269+D289+D320+D346+D381+D413+D426+D433+D460+D496+D530+D551+D574+D594+D634+D660+D684+D710+D728+D755</f>
        <v>342</v>
      </c>
      <c r="E756" s="167">
        <f>E32+E67+E87+E136+E194+E222+E238+E269+E289+E320+E346+E381+E413+E426+E433+E460+E496+E530+E551+E574+E594+E634+E660+E684+E710+E728+E755</f>
        <v>154</v>
      </c>
      <c r="F756" s="58"/>
      <c r="G756" s="231"/>
    </row>
    <row r="757" spans="1:7" ht="15.75" customHeight="1">
      <c r="A757" s="239"/>
      <c r="B757" s="239"/>
      <c r="C757" s="239"/>
      <c r="D757" s="239"/>
      <c r="E757" s="239"/>
      <c r="G757" s="255"/>
    </row>
    <row r="758" spans="1:7" ht="15.75" customHeight="1">
      <c r="A758" s="240"/>
      <c r="B758" s="240"/>
      <c r="C758" s="240"/>
      <c r="D758" s="240"/>
      <c r="E758" s="240"/>
      <c r="G758" s="255"/>
    </row>
    <row r="759" spans="1:7" ht="15.75" customHeight="1">
      <c r="A759" s="240"/>
      <c r="B759" s="234" t="s">
        <v>1670</v>
      </c>
      <c r="C759" s="244"/>
      <c r="D759" s="242"/>
      <c r="E759" s="251" t="s">
        <v>1679</v>
      </c>
      <c r="G759" s="256"/>
    </row>
    <row r="760" spans="1:7" ht="15.75" customHeight="1">
      <c r="A760" s="240"/>
      <c r="B760" s="234"/>
      <c r="C760" s="245" t="s">
        <v>1676</v>
      </c>
      <c r="D760" s="246"/>
      <c r="E760" s="252" t="s">
        <v>1680</v>
      </c>
      <c r="G760" s="257"/>
    </row>
    <row r="761" spans="1:7" ht="15.75" customHeight="1">
      <c r="A761" s="240"/>
      <c r="B761" s="234"/>
      <c r="C761" s="246"/>
      <c r="D761" s="246"/>
      <c r="E761" s="253"/>
      <c r="G761" s="257"/>
    </row>
    <row r="762" spans="1:9" ht="15.75" customHeight="1">
      <c r="A762" s="240"/>
      <c r="B762" s="234" t="s">
        <v>1671</v>
      </c>
      <c r="C762" s="247"/>
      <c r="D762" s="242"/>
      <c r="E762" s="251" t="s">
        <v>1681</v>
      </c>
      <c r="G762" s="258"/>
      <c r="H762" s="138"/>
      <c r="I762" s="138"/>
    </row>
    <row r="763" spans="1:9" ht="15.75" customHeight="1">
      <c r="A763" s="240"/>
      <c r="B763" s="241"/>
      <c r="C763" s="245" t="s">
        <v>1676</v>
      </c>
      <c r="D763" s="246"/>
      <c r="E763" s="252" t="s">
        <v>1680</v>
      </c>
      <c r="G763" s="259"/>
      <c r="H763" s="138"/>
      <c r="I763" s="138"/>
    </row>
    <row r="764" spans="1:9" ht="15.75" customHeight="1">
      <c r="A764" s="240"/>
      <c r="B764" s="242"/>
      <c r="C764" s="246"/>
      <c r="D764" s="246"/>
      <c r="E764" s="253"/>
      <c r="G764" s="259"/>
      <c r="H764" s="138"/>
      <c r="I764" s="138"/>
    </row>
    <row r="765" spans="1:9" ht="15.75" customHeight="1">
      <c r="A765" s="240"/>
      <c r="B765" s="242"/>
      <c r="C765" s="246"/>
      <c r="D765" s="246"/>
      <c r="E765" s="253"/>
      <c r="G765" s="259"/>
      <c r="H765" s="138"/>
      <c r="I765" s="138"/>
    </row>
    <row r="766" spans="1:9" ht="15.75" customHeight="1">
      <c r="A766" s="240"/>
      <c r="B766" s="241" t="s">
        <v>1672</v>
      </c>
      <c r="C766" s="248" t="s">
        <v>1677</v>
      </c>
      <c r="D766" s="248"/>
      <c r="E766" s="253"/>
      <c r="G766" s="259"/>
      <c r="H766" s="138"/>
      <c r="I766" s="138"/>
    </row>
    <row r="767" spans="1:9" ht="15.75" customHeight="1">
      <c r="A767" s="240"/>
      <c r="B767" s="241" t="s">
        <v>1673</v>
      </c>
      <c r="C767" s="249" t="s">
        <v>1677</v>
      </c>
      <c r="D767" s="249"/>
      <c r="E767" s="253"/>
      <c r="G767" s="259"/>
      <c r="H767" s="138"/>
      <c r="I767" s="138"/>
    </row>
    <row r="768" spans="1:9" ht="15.75" customHeight="1">
      <c r="A768" s="240"/>
      <c r="B768" s="241" t="s">
        <v>1674</v>
      </c>
      <c r="C768" s="249" t="s">
        <v>1678</v>
      </c>
      <c r="D768" s="249"/>
      <c r="E768" s="253"/>
      <c r="G768" s="259"/>
      <c r="H768" s="138"/>
      <c r="I768" s="138"/>
    </row>
    <row r="769" spans="1:9" ht="15.75" customHeight="1">
      <c r="A769" s="240"/>
      <c r="B769" s="241"/>
      <c r="C769" s="250"/>
      <c r="D769" s="250"/>
      <c r="E769" s="253"/>
      <c r="G769" s="259"/>
      <c r="H769" s="138"/>
      <c r="I769" s="138"/>
    </row>
    <row r="770" spans="1:5" ht="15.75" customHeight="1">
      <c r="A770" s="240"/>
      <c r="B770" s="243" t="s">
        <v>1675</v>
      </c>
      <c r="C770" s="242"/>
      <c r="D770" s="242"/>
      <c r="E770" s="242"/>
    </row>
    <row r="771" ht="12.75" customHeight="1">
      <c r="B771" s="33"/>
    </row>
  </sheetData>
  <sheetProtection/>
  <mergeCells count="5">
    <mergeCell ref="A2:E2"/>
    <mergeCell ref="A1:E1"/>
    <mergeCell ref="C766:D766"/>
    <mergeCell ref="C767:D767"/>
    <mergeCell ref="C768:D768"/>
  </mergeCells>
  <printOptions/>
  <pageMargins left="1.4173228346456694" right="0.35433070866141736" top="0.5905511811023623" bottom="0.5905511811023623" header="0.11811023622047245" footer="0.11811023622047245"/>
  <pageSetup horizontalDpi="600" verticalDpi="600" orientation="landscape" pageOrder="overThenDown" paperSize="9" scale="75" r:id="rId1"/>
  <headerFooter alignWithMargins="0">
    <oddFooter>&amp;LE0A2101B&amp;CФорма № 21-1_00793_4.2016, Підрозділ: Апеляційний суд Черкаської області, 
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PageLayoutView="0" workbookViewId="0" topLeftCell="A10">
      <selection activeCell="AA16" sqref="AA16"/>
    </sheetView>
  </sheetViews>
  <sheetFormatPr defaultColWidth="9.140625" defaultRowHeight="12.75"/>
  <cols>
    <col min="1" max="1" width="4.28125" style="0" customWidth="1"/>
    <col min="2" max="2" width="32.421875" style="0" customWidth="1"/>
    <col min="3" max="3" width="8.00390625" style="0" customWidth="1"/>
    <col min="4" max="5" width="7.7109375" style="0" customWidth="1"/>
    <col min="6" max="8" width="6.57421875" style="0" customWidth="1"/>
    <col min="9" max="9" width="6.8515625" style="0" customWidth="1"/>
    <col min="10" max="10" width="7.28125" style="0" customWidth="1"/>
    <col min="11" max="11" width="6.28125" style="0" customWidth="1"/>
    <col min="12" max="12" width="6.7109375" style="0" customWidth="1"/>
    <col min="13" max="13" width="13.7109375" style="0" customWidth="1"/>
    <col min="14" max="14" width="5.57421875" style="0" customWidth="1"/>
    <col min="15" max="15" width="5.28125" style="0" customWidth="1"/>
    <col min="16" max="16" width="9.421875" style="0" customWidth="1"/>
    <col min="17" max="17" width="7.28125" style="0" customWidth="1"/>
    <col min="18" max="20" width="7.7109375" style="0" customWidth="1"/>
    <col min="21" max="22" width="10.57421875" style="0" customWidth="1"/>
    <col min="23" max="23" width="6.7109375" style="0" customWidth="1"/>
    <col min="24" max="24" width="6.57421875" style="0" customWidth="1"/>
  </cols>
  <sheetData>
    <row r="1" spans="1:24" ht="17.25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00"/>
      <c r="W1" s="100"/>
      <c r="X1" s="100"/>
    </row>
    <row r="2" spans="1:25" ht="35.25" customHeight="1">
      <c r="A2" s="60" t="s">
        <v>27</v>
      </c>
      <c r="B2" s="67" t="s">
        <v>29</v>
      </c>
      <c r="C2" s="77" t="s">
        <v>48</v>
      </c>
      <c r="D2" s="81" t="s">
        <v>49</v>
      </c>
      <c r="E2" s="84"/>
      <c r="F2" s="87" t="s">
        <v>52</v>
      </c>
      <c r="G2" s="87"/>
      <c r="H2" s="87"/>
      <c r="I2" s="87" t="s">
        <v>56</v>
      </c>
      <c r="J2" s="87"/>
      <c r="K2" s="87"/>
      <c r="L2" s="87"/>
      <c r="M2" s="87"/>
      <c r="N2" s="91" t="s">
        <v>61</v>
      </c>
      <c r="O2" s="93"/>
      <c r="P2" s="95"/>
      <c r="Q2" s="60" t="s">
        <v>65</v>
      </c>
      <c r="R2" s="97" t="s">
        <v>66</v>
      </c>
      <c r="S2" s="98"/>
      <c r="T2" s="99"/>
      <c r="U2" s="77" t="s">
        <v>69</v>
      </c>
      <c r="V2" s="87" t="s">
        <v>70</v>
      </c>
      <c r="W2" s="87"/>
      <c r="X2" s="87"/>
      <c r="Y2" s="58"/>
    </row>
    <row r="3" spans="1:25" ht="12.75" customHeight="1">
      <c r="A3" s="61"/>
      <c r="B3" s="68"/>
      <c r="C3" s="78"/>
      <c r="D3" s="82"/>
      <c r="E3" s="85"/>
      <c r="F3" s="87"/>
      <c r="G3" s="87"/>
      <c r="H3" s="87"/>
      <c r="I3" s="87"/>
      <c r="J3" s="87"/>
      <c r="K3" s="87"/>
      <c r="L3" s="87"/>
      <c r="M3" s="87"/>
      <c r="N3" s="92"/>
      <c r="O3" s="94"/>
      <c r="P3" s="96"/>
      <c r="Q3" s="61"/>
      <c r="R3" s="60" t="s">
        <v>50</v>
      </c>
      <c r="S3" s="87" t="s">
        <v>67</v>
      </c>
      <c r="T3" s="87" t="s">
        <v>68</v>
      </c>
      <c r="U3" s="78"/>
      <c r="V3" s="87"/>
      <c r="W3" s="87"/>
      <c r="X3" s="87"/>
      <c r="Y3" s="58"/>
    </row>
    <row r="4" spans="1:25" ht="57.75" customHeight="1">
      <c r="A4" s="61"/>
      <c r="B4" s="68"/>
      <c r="C4" s="78"/>
      <c r="D4" s="83"/>
      <c r="E4" s="86"/>
      <c r="F4" s="60" t="s">
        <v>50</v>
      </c>
      <c r="G4" s="88" t="s">
        <v>53</v>
      </c>
      <c r="H4" s="89"/>
      <c r="I4" s="60" t="s">
        <v>50</v>
      </c>
      <c r="J4" s="88" t="s">
        <v>53</v>
      </c>
      <c r="K4" s="90"/>
      <c r="L4" s="90"/>
      <c r="M4" s="89"/>
      <c r="N4" s="60" t="s">
        <v>50</v>
      </c>
      <c r="O4" s="88" t="s">
        <v>62</v>
      </c>
      <c r="P4" s="89"/>
      <c r="Q4" s="61"/>
      <c r="R4" s="61"/>
      <c r="S4" s="87"/>
      <c r="T4" s="87"/>
      <c r="U4" s="78"/>
      <c r="V4" s="60" t="s">
        <v>50</v>
      </c>
      <c r="W4" s="88" t="s">
        <v>53</v>
      </c>
      <c r="X4" s="89"/>
      <c r="Y4" s="58"/>
    </row>
    <row r="5" spans="1:25" ht="231" customHeight="1">
      <c r="A5" s="62"/>
      <c r="B5" s="69"/>
      <c r="C5" s="79"/>
      <c r="D5" s="64" t="s">
        <v>50</v>
      </c>
      <c r="E5" s="64" t="s">
        <v>51</v>
      </c>
      <c r="F5" s="62"/>
      <c r="G5" s="64" t="s">
        <v>54</v>
      </c>
      <c r="H5" s="64" t="s">
        <v>55</v>
      </c>
      <c r="I5" s="62"/>
      <c r="J5" s="64" t="s">
        <v>57</v>
      </c>
      <c r="K5" s="64" t="s">
        <v>58</v>
      </c>
      <c r="L5" s="64" t="s">
        <v>59</v>
      </c>
      <c r="M5" s="64" t="s">
        <v>60</v>
      </c>
      <c r="N5" s="62"/>
      <c r="O5" s="64" t="s">
        <v>63</v>
      </c>
      <c r="P5" s="64" t="s">
        <v>64</v>
      </c>
      <c r="Q5" s="62"/>
      <c r="R5" s="62"/>
      <c r="S5" s="87"/>
      <c r="T5" s="87"/>
      <c r="U5" s="79"/>
      <c r="V5" s="62"/>
      <c r="W5" s="64" t="s">
        <v>71</v>
      </c>
      <c r="X5" s="64" t="s">
        <v>72</v>
      </c>
      <c r="Y5" s="58"/>
    </row>
    <row r="6" spans="1:25" ht="12.75">
      <c r="A6" s="63" t="s">
        <v>28</v>
      </c>
      <c r="B6" s="63" t="s">
        <v>30</v>
      </c>
      <c r="C6" s="63">
        <v>1</v>
      </c>
      <c r="D6" s="63">
        <v>2</v>
      </c>
      <c r="E6" s="63">
        <v>3</v>
      </c>
      <c r="F6" s="63">
        <v>4</v>
      </c>
      <c r="G6" s="63">
        <v>5</v>
      </c>
      <c r="H6" s="63">
        <v>6</v>
      </c>
      <c r="I6" s="63">
        <v>7</v>
      </c>
      <c r="J6" s="63">
        <v>8</v>
      </c>
      <c r="K6" s="63">
        <v>9</v>
      </c>
      <c r="L6" s="63">
        <v>10</v>
      </c>
      <c r="M6" s="63">
        <v>11</v>
      </c>
      <c r="N6" s="63">
        <v>12</v>
      </c>
      <c r="O6" s="63">
        <v>13</v>
      </c>
      <c r="P6" s="63">
        <v>14</v>
      </c>
      <c r="Q6" s="63">
        <v>15</v>
      </c>
      <c r="R6" s="63">
        <v>16</v>
      </c>
      <c r="S6" s="63">
        <v>17</v>
      </c>
      <c r="T6" s="63">
        <v>18</v>
      </c>
      <c r="U6" s="63">
        <v>19</v>
      </c>
      <c r="V6" s="63">
        <v>20</v>
      </c>
      <c r="W6" s="63">
        <v>21</v>
      </c>
      <c r="X6" s="63">
        <v>22</v>
      </c>
      <c r="Y6" s="58"/>
    </row>
    <row r="7" spans="1:25" ht="12.75">
      <c r="A7" s="64">
        <v>1</v>
      </c>
      <c r="B7" s="70" t="s">
        <v>31</v>
      </c>
      <c r="C7" s="80">
        <v>88</v>
      </c>
      <c r="D7" s="80">
        <v>472</v>
      </c>
      <c r="E7" s="80">
        <v>266</v>
      </c>
      <c r="F7" s="80"/>
      <c r="G7" s="80"/>
      <c r="H7" s="80"/>
      <c r="I7" s="80">
        <v>14</v>
      </c>
      <c r="J7" s="80">
        <v>5</v>
      </c>
      <c r="K7" s="80"/>
      <c r="L7" s="80"/>
      <c r="M7" s="80">
        <v>8</v>
      </c>
      <c r="N7" s="80"/>
      <c r="O7" s="80"/>
      <c r="P7" s="80"/>
      <c r="Q7" s="80">
        <v>14</v>
      </c>
      <c r="R7" s="80">
        <f aca="true" t="shared" si="0" ref="R7:R19">F7+I7+Q7+S7</f>
        <v>443</v>
      </c>
      <c r="S7" s="80">
        <v>415</v>
      </c>
      <c r="T7" s="80">
        <v>247</v>
      </c>
      <c r="U7" s="80">
        <v>117</v>
      </c>
      <c r="V7" s="80">
        <v>4</v>
      </c>
      <c r="W7" s="80"/>
      <c r="X7" s="80">
        <v>1</v>
      </c>
      <c r="Y7" s="58"/>
    </row>
    <row r="8" spans="1:25" ht="24" customHeight="1">
      <c r="A8" s="64">
        <v>2</v>
      </c>
      <c r="B8" s="71" t="s">
        <v>32</v>
      </c>
      <c r="C8" s="80">
        <v>1</v>
      </c>
      <c r="D8" s="80">
        <v>5</v>
      </c>
      <c r="E8" s="80">
        <v>3</v>
      </c>
      <c r="F8" s="80"/>
      <c r="G8" s="80"/>
      <c r="H8" s="80"/>
      <c r="I8" s="80">
        <v>1</v>
      </c>
      <c r="J8" s="80"/>
      <c r="K8" s="80"/>
      <c r="L8" s="80"/>
      <c r="M8" s="80">
        <v>1</v>
      </c>
      <c r="N8" s="80"/>
      <c r="O8" s="80"/>
      <c r="P8" s="80"/>
      <c r="Q8" s="80"/>
      <c r="R8" s="80">
        <f t="shared" si="0"/>
        <v>6</v>
      </c>
      <c r="S8" s="80">
        <v>5</v>
      </c>
      <c r="T8" s="80">
        <v>4</v>
      </c>
      <c r="U8" s="80"/>
      <c r="V8" s="80"/>
      <c r="W8" s="80"/>
      <c r="X8" s="80"/>
      <c r="Y8" s="58"/>
    </row>
    <row r="9" spans="1:25" ht="24.75" customHeight="1">
      <c r="A9" s="64">
        <v>3</v>
      </c>
      <c r="B9" s="72" t="s">
        <v>33</v>
      </c>
      <c r="C9" s="80">
        <f aca="true" t="shared" si="1" ref="C9:Q9">SUM(C10:C19)</f>
        <v>27</v>
      </c>
      <c r="D9" s="80">
        <f t="shared" si="1"/>
        <v>550</v>
      </c>
      <c r="E9" s="80">
        <f t="shared" si="1"/>
        <v>178</v>
      </c>
      <c r="F9" s="80">
        <f t="shared" si="1"/>
        <v>41</v>
      </c>
      <c r="G9" s="80">
        <f t="shared" si="1"/>
        <v>40</v>
      </c>
      <c r="H9" s="80">
        <f t="shared" si="1"/>
        <v>0</v>
      </c>
      <c r="I9" s="80">
        <f t="shared" si="1"/>
        <v>20</v>
      </c>
      <c r="J9" s="80">
        <f t="shared" si="1"/>
        <v>4</v>
      </c>
      <c r="K9" s="80">
        <f t="shared" si="1"/>
        <v>2</v>
      </c>
      <c r="L9" s="80">
        <f t="shared" si="1"/>
        <v>0</v>
      </c>
      <c r="M9" s="80">
        <f t="shared" si="1"/>
        <v>14</v>
      </c>
      <c r="N9" s="80">
        <f t="shared" si="1"/>
        <v>0</v>
      </c>
      <c r="O9" s="80">
        <f t="shared" si="1"/>
        <v>0</v>
      </c>
      <c r="P9" s="80">
        <f t="shared" si="1"/>
        <v>0</v>
      </c>
      <c r="Q9" s="80">
        <f t="shared" si="1"/>
        <v>5</v>
      </c>
      <c r="R9" s="80">
        <f t="shared" si="0"/>
        <v>541</v>
      </c>
      <c r="S9" s="80">
        <f aca="true" t="shared" si="2" ref="S9:X9">SUM(S10:S19)</f>
        <v>475</v>
      </c>
      <c r="T9" s="80">
        <f t="shared" si="2"/>
        <v>282</v>
      </c>
      <c r="U9" s="80">
        <f t="shared" si="2"/>
        <v>36</v>
      </c>
      <c r="V9" s="80">
        <f t="shared" si="2"/>
        <v>0</v>
      </c>
      <c r="W9" s="80">
        <f t="shared" si="2"/>
        <v>0</v>
      </c>
      <c r="X9" s="80">
        <f t="shared" si="2"/>
        <v>0</v>
      </c>
      <c r="Y9" s="58"/>
    </row>
    <row r="10" spans="1:25" ht="43.5" customHeight="1">
      <c r="A10" s="64">
        <v>4</v>
      </c>
      <c r="B10" s="73" t="s">
        <v>34</v>
      </c>
      <c r="C10" s="80">
        <v>1</v>
      </c>
      <c r="D10" s="80">
        <v>12</v>
      </c>
      <c r="E10" s="80">
        <v>4</v>
      </c>
      <c r="F10" s="80"/>
      <c r="G10" s="80"/>
      <c r="H10" s="80"/>
      <c r="I10" s="80">
        <v>1</v>
      </c>
      <c r="J10" s="80"/>
      <c r="K10" s="80">
        <v>1</v>
      </c>
      <c r="L10" s="80"/>
      <c r="M10" s="80"/>
      <c r="N10" s="80"/>
      <c r="O10" s="80"/>
      <c r="P10" s="80"/>
      <c r="Q10" s="80"/>
      <c r="R10" s="80">
        <f t="shared" si="0"/>
        <v>13</v>
      </c>
      <c r="S10" s="80">
        <v>12</v>
      </c>
      <c r="T10" s="80">
        <v>9</v>
      </c>
      <c r="U10" s="80"/>
      <c r="V10" s="80"/>
      <c r="W10" s="80"/>
      <c r="X10" s="80"/>
      <c r="Y10" s="58"/>
    </row>
    <row r="11" spans="1:25" ht="38.25" customHeight="1">
      <c r="A11" s="64">
        <v>5</v>
      </c>
      <c r="B11" s="74" t="s">
        <v>35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>
        <f t="shared" si="0"/>
        <v>0</v>
      </c>
      <c r="S11" s="80"/>
      <c r="T11" s="80"/>
      <c r="U11" s="80"/>
      <c r="V11" s="80"/>
      <c r="W11" s="80"/>
      <c r="X11" s="80"/>
      <c r="Y11" s="58"/>
    </row>
    <row r="12" spans="1:25" ht="24.75" customHeight="1">
      <c r="A12" s="64">
        <v>6</v>
      </c>
      <c r="B12" s="74" t="s">
        <v>36</v>
      </c>
      <c r="C12" s="80">
        <v>1</v>
      </c>
      <c r="D12" s="80">
        <v>14</v>
      </c>
      <c r="E12" s="80">
        <v>12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1</v>
      </c>
      <c r="R12" s="80">
        <f t="shared" si="0"/>
        <v>14</v>
      </c>
      <c r="S12" s="80">
        <v>13</v>
      </c>
      <c r="T12" s="80">
        <v>8</v>
      </c>
      <c r="U12" s="80">
        <v>1</v>
      </c>
      <c r="V12" s="80"/>
      <c r="W12" s="80"/>
      <c r="X12" s="80"/>
      <c r="Y12" s="58"/>
    </row>
    <row r="13" spans="1:25" ht="15.75" customHeight="1">
      <c r="A13" s="64">
        <v>7</v>
      </c>
      <c r="B13" s="71" t="s">
        <v>37</v>
      </c>
      <c r="C13" s="80"/>
      <c r="D13" s="80">
        <v>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>
        <f t="shared" si="0"/>
        <v>1</v>
      </c>
      <c r="S13" s="80">
        <v>1</v>
      </c>
      <c r="T13" s="80">
        <v>1</v>
      </c>
      <c r="U13" s="80"/>
      <c r="V13" s="80"/>
      <c r="W13" s="80"/>
      <c r="X13" s="80"/>
      <c r="Y13" s="58"/>
    </row>
    <row r="14" spans="1:25" ht="26.25" customHeight="1">
      <c r="A14" s="64">
        <v>8</v>
      </c>
      <c r="B14" s="71" t="s">
        <v>38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>
        <f t="shared" si="0"/>
        <v>0</v>
      </c>
      <c r="S14" s="80"/>
      <c r="T14" s="80"/>
      <c r="U14" s="80"/>
      <c r="V14" s="80"/>
      <c r="W14" s="80"/>
      <c r="X14" s="80"/>
      <c r="Y14" s="58"/>
    </row>
    <row r="15" spans="1:25" ht="51" customHeight="1">
      <c r="A15" s="64">
        <v>9</v>
      </c>
      <c r="B15" s="71" t="s">
        <v>39</v>
      </c>
      <c r="C15" s="80">
        <v>12</v>
      </c>
      <c r="D15" s="80">
        <v>138</v>
      </c>
      <c r="E15" s="80">
        <v>138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>
        <f t="shared" si="0"/>
        <v>143</v>
      </c>
      <c r="S15" s="80">
        <v>143</v>
      </c>
      <c r="T15" s="80">
        <v>94</v>
      </c>
      <c r="U15" s="80">
        <v>7</v>
      </c>
      <c r="V15" s="80"/>
      <c r="W15" s="80"/>
      <c r="X15" s="80"/>
      <c r="Y15" s="58"/>
    </row>
    <row r="16" spans="1:27" ht="27.75" customHeight="1">
      <c r="A16" s="64">
        <v>10</v>
      </c>
      <c r="B16" s="71" t="s">
        <v>40</v>
      </c>
      <c r="C16" s="80">
        <v>2</v>
      </c>
      <c r="D16" s="80">
        <v>2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>
        <f t="shared" si="0"/>
        <v>4</v>
      </c>
      <c r="S16" s="80">
        <v>4</v>
      </c>
      <c r="T16" s="80">
        <v>1</v>
      </c>
      <c r="U16" s="80"/>
      <c r="V16" s="80"/>
      <c r="W16" s="80"/>
      <c r="X16" s="80"/>
      <c r="Y16" s="58"/>
      <c r="AA16" s="261" t="s">
        <v>1682</v>
      </c>
    </row>
    <row r="17" spans="1:25" ht="30" customHeight="1">
      <c r="A17" s="64">
        <v>11</v>
      </c>
      <c r="B17" s="71" t="s">
        <v>41</v>
      </c>
      <c r="C17" s="80">
        <v>9</v>
      </c>
      <c r="D17" s="80">
        <v>302</v>
      </c>
      <c r="E17" s="80">
        <v>17</v>
      </c>
      <c r="F17" s="80">
        <v>2</v>
      </c>
      <c r="G17" s="80">
        <v>1</v>
      </c>
      <c r="H17" s="80"/>
      <c r="I17" s="80">
        <v>17</v>
      </c>
      <c r="J17" s="80">
        <v>4</v>
      </c>
      <c r="K17" s="80">
        <v>1</v>
      </c>
      <c r="L17" s="80"/>
      <c r="M17" s="80">
        <v>12</v>
      </c>
      <c r="N17" s="80"/>
      <c r="O17" s="80"/>
      <c r="P17" s="80"/>
      <c r="Q17" s="80">
        <v>2</v>
      </c>
      <c r="R17" s="80">
        <f t="shared" si="0"/>
        <v>291</v>
      </c>
      <c r="S17" s="80">
        <v>270</v>
      </c>
      <c r="T17" s="80">
        <v>153</v>
      </c>
      <c r="U17" s="80">
        <v>20</v>
      </c>
      <c r="V17" s="80"/>
      <c r="W17" s="80"/>
      <c r="X17" s="80"/>
      <c r="Y17" s="58"/>
    </row>
    <row r="18" spans="1:25" ht="63.75" customHeight="1">
      <c r="A18" s="64">
        <v>12</v>
      </c>
      <c r="B18" s="71" t="s">
        <v>42</v>
      </c>
      <c r="C18" s="80">
        <v>1</v>
      </c>
      <c r="D18" s="80">
        <v>31</v>
      </c>
      <c r="E18" s="80">
        <v>1</v>
      </c>
      <c r="F18" s="80">
        <v>1</v>
      </c>
      <c r="G18" s="80">
        <v>1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>
        <f t="shared" si="0"/>
        <v>25</v>
      </c>
      <c r="S18" s="80">
        <v>24</v>
      </c>
      <c r="T18" s="80">
        <v>10</v>
      </c>
      <c r="U18" s="80">
        <v>7</v>
      </c>
      <c r="V18" s="80"/>
      <c r="W18" s="80"/>
      <c r="X18" s="80"/>
      <c r="Y18" s="58"/>
    </row>
    <row r="19" spans="1:25" ht="12.75">
      <c r="A19" s="64">
        <v>13</v>
      </c>
      <c r="B19" s="71" t="s">
        <v>43</v>
      </c>
      <c r="C19" s="80">
        <v>1</v>
      </c>
      <c r="D19" s="80">
        <v>50</v>
      </c>
      <c r="E19" s="80">
        <v>6</v>
      </c>
      <c r="F19" s="80">
        <v>38</v>
      </c>
      <c r="G19" s="80">
        <v>38</v>
      </c>
      <c r="H19" s="80"/>
      <c r="I19" s="80">
        <v>2</v>
      </c>
      <c r="J19" s="80"/>
      <c r="K19" s="80"/>
      <c r="L19" s="80"/>
      <c r="M19" s="80">
        <v>2</v>
      </c>
      <c r="N19" s="80"/>
      <c r="O19" s="80"/>
      <c r="P19" s="80"/>
      <c r="Q19" s="80">
        <v>2</v>
      </c>
      <c r="R19" s="80">
        <f t="shared" si="0"/>
        <v>50</v>
      </c>
      <c r="S19" s="80">
        <v>8</v>
      </c>
      <c r="T19" s="80">
        <v>6</v>
      </c>
      <c r="U19" s="80">
        <v>1</v>
      </c>
      <c r="V19" s="80"/>
      <c r="W19" s="80"/>
      <c r="X19" s="80"/>
      <c r="Y19" s="58"/>
    </row>
    <row r="20" spans="1:25" ht="12.75">
      <c r="A20" s="64">
        <v>14</v>
      </c>
      <c r="B20" s="72" t="s">
        <v>44</v>
      </c>
      <c r="C20" s="80">
        <v>16</v>
      </c>
      <c r="D20" s="80">
        <v>611</v>
      </c>
      <c r="E20" s="80">
        <v>168</v>
      </c>
      <c r="F20" s="80">
        <v>77</v>
      </c>
      <c r="G20" s="80">
        <v>76</v>
      </c>
      <c r="H20" s="80">
        <v>1</v>
      </c>
      <c r="I20" s="80">
        <v>14</v>
      </c>
      <c r="J20" s="80">
        <v>3</v>
      </c>
      <c r="K20" s="80">
        <v>3</v>
      </c>
      <c r="L20" s="80">
        <v>1</v>
      </c>
      <c r="M20" s="80">
        <v>5</v>
      </c>
      <c r="N20" s="80">
        <v>0</v>
      </c>
      <c r="O20" s="80">
        <v>0</v>
      </c>
      <c r="P20" s="80">
        <v>0</v>
      </c>
      <c r="Q20" s="80">
        <v>17</v>
      </c>
      <c r="R20" s="80">
        <v>604</v>
      </c>
      <c r="S20" s="80">
        <v>496</v>
      </c>
      <c r="T20" s="80">
        <v>154</v>
      </c>
      <c r="U20" s="80">
        <v>23</v>
      </c>
      <c r="V20" s="80">
        <v>0</v>
      </c>
      <c r="W20" s="80">
        <v>0</v>
      </c>
      <c r="X20" s="80">
        <v>0</v>
      </c>
      <c r="Y20" s="58"/>
    </row>
    <row r="21" spans="1:25" ht="19.5" customHeight="1">
      <c r="A21" s="64">
        <v>15</v>
      </c>
      <c r="B21" s="72" t="s">
        <v>45</v>
      </c>
      <c r="C21" s="101">
        <f aca="true" t="shared" si="3" ref="C21:M21">C7+C9+C20</f>
        <v>131</v>
      </c>
      <c r="D21" s="101">
        <f t="shared" si="3"/>
        <v>1633</v>
      </c>
      <c r="E21" s="101">
        <f t="shared" si="3"/>
        <v>612</v>
      </c>
      <c r="F21" s="101">
        <f t="shared" si="3"/>
        <v>118</v>
      </c>
      <c r="G21" s="101">
        <f t="shared" si="3"/>
        <v>116</v>
      </c>
      <c r="H21" s="101">
        <f t="shared" si="3"/>
        <v>1</v>
      </c>
      <c r="I21" s="101">
        <f t="shared" si="3"/>
        <v>48</v>
      </c>
      <c r="J21" s="101">
        <f t="shared" si="3"/>
        <v>12</v>
      </c>
      <c r="K21" s="101">
        <f t="shared" si="3"/>
        <v>5</v>
      </c>
      <c r="L21" s="101">
        <f t="shared" si="3"/>
        <v>1</v>
      </c>
      <c r="M21" s="101">
        <f t="shared" si="3"/>
        <v>27</v>
      </c>
      <c r="N21" s="101">
        <f>N7+N9</f>
        <v>0</v>
      </c>
      <c r="O21" s="101">
        <f>O7+O9</f>
        <v>0</v>
      </c>
      <c r="P21" s="101">
        <f>P7+P9</f>
        <v>0</v>
      </c>
      <c r="Q21" s="101">
        <f>Q7+Q9+Q20</f>
        <v>36</v>
      </c>
      <c r="R21" s="101">
        <f>R7+R9+R20</f>
        <v>1588</v>
      </c>
      <c r="S21" s="101">
        <f>S7+S9+S20</f>
        <v>1386</v>
      </c>
      <c r="T21" s="101">
        <f>T7+T9+T20</f>
        <v>683</v>
      </c>
      <c r="U21" s="101">
        <f>U7+U9+U20</f>
        <v>176</v>
      </c>
      <c r="V21" s="101">
        <f>V7+V9</f>
        <v>4</v>
      </c>
      <c r="W21" s="101">
        <f>W7+W9</f>
        <v>0</v>
      </c>
      <c r="X21" s="101">
        <f>X7+X9</f>
        <v>1</v>
      </c>
      <c r="Y21" s="58"/>
    </row>
    <row r="22" spans="1:25" ht="24" customHeight="1">
      <c r="A22" s="64">
        <v>16</v>
      </c>
      <c r="B22" s="75" t="s">
        <v>46</v>
      </c>
      <c r="C22" s="80">
        <v>4</v>
      </c>
      <c r="D22" s="80">
        <v>18</v>
      </c>
      <c r="E22" s="80">
        <v>11</v>
      </c>
      <c r="F22" s="80"/>
      <c r="G22" s="80"/>
      <c r="H22" s="80"/>
      <c r="I22" s="80">
        <v>1</v>
      </c>
      <c r="J22" s="80"/>
      <c r="K22" s="80"/>
      <c r="L22" s="80"/>
      <c r="M22" s="80">
        <v>1</v>
      </c>
      <c r="N22" s="80"/>
      <c r="O22" s="80"/>
      <c r="P22" s="80"/>
      <c r="Q22" s="80"/>
      <c r="R22" s="80">
        <f>F22+I22+Q22+S22</f>
        <v>15</v>
      </c>
      <c r="S22" s="80">
        <v>14</v>
      </c>
      <c r="T22" s="80">
        <v>10</v>
      </c>
      <c r="U22" s="80">
        <v>7</v>
      </c>
      <c r="V22" s="80"/>
      <c r="W22" s="80"/>
      <c r="X22" s="80"/>
      <c r="Y22" s="58"/>
    </row>
    <row r="23" spans="1:25" ht="12.75">
      <c r="A23" s="64">
        <v>17</v>
      </c>
      <c r="B23" s="75" t="s">
        <v>47</v>
      </c>
      <c r="C23" s="80">
        <v>1</v>
      </c>
      <c r="D23" s="80">
        <v>13</v>
      </c>
      <c r="E23" s="80">
        <v>7</v>
      </c>
      <c r="F23" s="80"/>
      <c r="G23" s="80"/>
      <c r="H23" s="80"/>
      <c r="I23" s="80">
        <v>1</v>
      </c>
      <c r="J23" s="80"/>
      <c r="K23" s="80"/>
      <c r="L23" s="80"/>
      <c r="M23" s="80">
        <v>1</v>
      </c>
      <c r="N23" s="80"/>
      <c r="O23" s="80"/>
      <c r="P23" s="80"/>
      <c r="Q23" s="80"/>
      <c r="R23" s="80">
        <f>F23+I23+Q23+S23</f>
        <v>7</v>
      </c>
      <c r="S23" s="80">
        <v>6</v>
      </c>
      <c r="T23" s="80">
        <v>6</v>
      </c>
      <c r="U23" s="80">
        <v>7</v>
      </c>
      <c r="V23" s="80"/>
      <c r="W23" s="80"/>
      <c r="X23" s="80"/>
      <c r="Y23" s="58"/>
    </row>
    <row r="24" spans="1:24" ht="9.75" customHeight="1">
      <c r="A24" s="65"/>
      <c r="B24" s="7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ht="15.75" customHeight="1"/>
    <row r="26" ht="26.25" customHeight="1"/>
    <row r="31" ht="15.75" customHeight="1"/>
    <row r="32" ht="26.25" customHeight="1"/>
    <row r="33" ht="11.25" customHeight="1"/>
    <row r="40" spans="1:21" ht="12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ht="12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ht="12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ht="12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ht="12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ht="12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ht="12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ht="12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ht="12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ht="12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ht="12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 ht="12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1" ht="12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ht="12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ht="12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 ht="12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ht="12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ht="12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ht="12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 ht="12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1" ht="12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1:21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 ht="12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1:21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</row>
    <row r="69" spans="1:21" ht="12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1:21" ht="12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</row>
    <row r="71" spans="1:21" ht="12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</row>
    <row r="72" spans="1:21" ht="12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1:21" ht="12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1:21" ht="12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spans="1:21" ht="12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</row>
    <row r="76" spans="1:21" ht="12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  <row r="77" spans="1:21" ht="12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1:21" ht="12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1" ht="12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1" ht="12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 ht="12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 ht="12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  <row r="83" spans="1:21" ht="12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</row>
    <row r="84" spans="1:21" ht="12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</row>
    <row r="85" spans="1:21" ht="12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1:21" ht="12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1:21" ht="12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8" spans="1:21" ht="12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</row>
    <row r="89" spans="1:21" ht="12.7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1" ht="12.7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</row>
    <row r="91" spans="1:21" ht="12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1:21" ht="12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</row>
    <row r="93" spans="1:21" ht="12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</row>
    <row r="94" spans="1:21" ht="12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</row>
    <row r="95" spans="1:21" ht="12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</row>
    <row r="96" spans="1:21" ht="12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21" ht="12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</row>
    <row r="99" spans="1:21" ht="12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</row>
    <row r="100" spans="1:21" ht="12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:21" ht="12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:21" ht="12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:21" ht="12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:21" ht="12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:21" ht="12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:21" ht="12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:21" ht="12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:21" ht="12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:21" ht="12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:21" ht="12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:21" ht="12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:21" ht="12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:21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:21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:21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:21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:21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:21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:21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21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:21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:21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:21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:21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:21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:21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:21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:21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:21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:21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:21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:21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:21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</row>
    <row r="136" spans="1:21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</row>
    <row r="137" spans="1:21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</row>
  </sheetData>
  <sheetProtection/>
  <mergeCells count="23">
    <mergeCell ref="T3:T5"/>
    <mergeCell ref="R3:R5"/>
    <mergeCell ref="F2:H3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</mergeCells>
  <printOptions/>
  <pageMargins left="0.11811023622047245" right="0.1968503937007874" top="0.5905511811023623" bottom="0.5905511811023623" header="0.31496062992125984" footer="0.31496062992125984"/>
  <pageSetup horizontalDpi="600" verticalDpi="600" orientation="landscape" paperSize="9" scale="70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10.00390625" style="0" customWidth="1"/>
    <col min="5" max="5" width="10.00390625" style="0" customWidth="1"/>
    <col min="6" max="6" width="10.140625" style="0" customWidth="1"/>
    <col min="7" max="7" width="9.8515625" style="0" customWidth="1"/>
    <col min="8" max="8" width="15.00390625" style="0" customWidth="1"/>
    <col min="9" max="9" width="7.57421875" style="0" customWidth="1"/>
    <col min="11" max="12" width="7.421875" style="0" customWidth="1"/>
    <col min="13" max="13" width="8.00390625" style="0" customWidth="1"/>
    <col min="14" max="14" width="8.140625" style="0" customWidth="1"/>
    <col min="15" max="16" width="8.421875" style="0" customWidth="1"/>
    <col min="18" max="18" width="8.140625" style="0" customWidth="1"/>
    <col min="19" max="19" width="8.7109375" style="0" customWidth="1"/>
    <col min="20" max="20" width="8.140625" style="0" customWidth="1"/>
    <col min="21" max="21" width="8.00390625" style="0" customWidth="1"/>
    <col min="22" max="22" width="6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5.28125" style="0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4.28125" style="0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102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</row>
    <row r="2" spans="1:43" ht="8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4" ht="17.25" customHeight="1">
      <c r="A3" s="104" t="s">
        <v>27</v>
      </c>
      <c r="B3" s="104" t="s">
        <v>74</v>
      </c>
      <c r="C3" s="104" t="s">
        <v>114</v>
      </c>
      <c r="D3" s="115" t="s">
        <v>138</v>
      </c>
      <c r="E3" s="115" t="s">
        <v>139</v>
      </c>
      <c r="F3" s="120" t="s">
        <v>140</v>
      </c>
      <c r="G3" s="121"/>
      <c r="H3" s="121"/>
      <c r="I3" s="123"/>
      <c r="J3" s="124" t="s">
        <v>145</v>
      </c>
      <c r="K3" s="125"/>
      <c r="L3" s="125"/>
      <c r="M3" s="125"/>
      <c r="N3" s="125"/>
      <c r="O3" s="125"/>
      <c r="P3" s="125"/>
      <c r="Q3" s="125"/>
      <c r="R3" s="125"/>
      <c r="S3" s="125"/>
      <c r="T3" s="132"/>
      <c r="U3" s="120" t="s">
        <v>159</v>
      </c>
      <c r="V3" s="121"/>
      <c r="W3" s="121"/>
      <c r="X3" s="121"/>
      <c r="Y3" s="121"/>
      <c r="Z3" s="121"/>
      <c r="AA3" s="121"/>
      <c r="AB3" s="121"/>
      <c r="AC3" s="123"/>
      <c r="AD3" s="139" t="s">
        <v>159</v>
      </c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58"/>
    </row>
    <row r="4" spans="1:44" ht="23.25" customHeight="1">
      <c r="A4" s="105"/>
      <c r="B4" s="105"/>
      <c r="C4" s="105"/>
      <c r="D4" s="116"/>
      <c r="E4" s="116"/>
      <c r="F4" s="77" t="s">
        <v>141</v>
      </c>
      <c r="G4" s="122" t="s">
        <v>62</v>
      </c>
      <c r="H4" s="122"/>
      <c r="I4" s="122"/>
      <c r="J4" s="77" t="s">
        <v>146</v>
      </c>
      <c r="K4" s="126" t="s">
        <v>147</v>
      </c>
      <c r="L4" s="126" t="s">
        <v>148</v>
      </c>
      <c r="M4" s="129" t="s">
        <v>149</v>
      </c>
      <c r="N4" s="130"/>
      <c r="O4" s="129" t="s">
        <v>152</v>
      </c>
      <c r="P4" s="131"/>
      <c r="Q4" s="131"/>
      <c r="R4" s="131"/>
      <c r="S4" s="131"/>
      <c r="T4" s="130"/>
      <c r="U4" s="129" t="s">
        <v>160</v>
      </c>
      <c r="V4" s="131"/>
      <c r="W4" s="131"/>
      <c r="X4" s="131"/>
      <c r="Y4" s="131"/>
      <c r="Z4" s="131"/>
      <c r="AA4" s="131"/>
      <c r="AB4" s="131"/>
      <c r="AC4" s="130"/>
      <c r="AD4" s="129" t="s">
        <v>170</v>
      </c>
      <c r="AE4" s="131"/>
      <c r="AF4" s="131"/>
      <c r="AG4" s="131"/>
      <c r="AH4" s="131"/>
      <c r="AI4" s="131"/>
      <c r="AJ4" s="131"/>
      <c r="AK4" s="131"/>
      <c r="AL4" s="130"/>
      <c r="AM4" s="129" t="s">
        <v>180</v>
      </c>
      <c r="AN4" s="131"/>
      <c r="AO4" s="131"/>
      <c r="AP4" s="131"/>
      <c r="AQ4" s="130"/>
      <c r="AR4" s="58"/>
    </row>
    <row r="5" spans="1:44" ht="12.75" customHeight="1">
      <c r="A5" s="105"/>
      <c r="B5" s="105"/>
      <c r="C5" s="105"/>
      <c r="D5" s="116"/>
      <c r="E5" s="116"/>
      <c r="F5" s="78"/>
      <c r="G5" s="122" t="s">
        <v>142</v>
      </c>
      <c r="H5" s="122" t="s">
        <v>143</v>
      </c>
      <c r="I5" s="122" t="s">
        <v>144</v>
      </c>
      <c r="J5" s="78"/>
      <c r="K5" s="127"/>
      <c r="L5" s="127"/>
      <c r="M5" s="126" t="s">
        <v>150</v>
      </c>
      <c r="N5" s="126" t="s">
        <v>151</v>
      </c>
      <c r="O5" s="126" t="s">
        <v>153</v>
      </c>
      <c r="P5" s="126" t="s">
        <v>154</v>
      </c>
      <c r="Q5" s="126" t="s">
        <v>155</v>
      </c>
      <c r="R5" s="126" t="s">
        <v>156</v>
      </c>
      <c r="S5" s="126" t="s">
        <v>157</v>
      </c>
      <c r="T5" s="126" t="s">
        <v>158</v>
      </c>
      <c r="U5" s="133" t="s">
        <v>50</v>
      </c>
      <c r="V5" s="135" t="s">
        <v>161</v>
      </c>
      <c r="W5" s="136"/>
      <c r="X5" s="136"/>
      <c r="Y5" s="136"/>
      <c r="Z5" s="136"/>
      <c r="AA5" s="136"/>
      <c r="AB5" s="136"/>
      <c r="AC5" s="137"/>
      <c r="AD5" s="133" t="s">
        <v>171</v>
      </c>
      <c r="AE5" s="129" t="s">
        <v>53</v>
      </c>
      <c r="AF5" s="131"/>
      <c r="AG5" s="131"/>
      <c r="AH5" s="131"/>
      <c r="AI5" s="131"/>
      <c r="AJ5" s="131"/>
      <c r="AK5" s="131"/>
      <c r="AL5" s="130"/>
      <c r="AM5" s="133" t="s">
        <v>50</v>
      </c>
      <c r="AN5" s="129" t="s">
        <v>161</v>
      </c>
      <c r="AO5" s="131"/>
      <c r="AP5" s="131"/>
      <c r="AQ5" s="130"/>
      <c r="AR5" s="58"/>
    </row>
    <row r="6" spans="1:44" ht="229.5" customHeight="1">
      <c r="A6" s="106"/>
      <c r="B6" s="106"/>
      <c r="C6" s="106"/>
      <c r="D6" s="117"/>
      <c r="E6" s="117"/>
      <c r="F6" s="79"/>
      <c r="G6" s="122"/>
      <c r="H6" s="122"/>
      <c r="I6" s="122"/>
      <c r="J6" s="7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34"/>
      <c r="V6" s="107" t="s">
        <v>162</v>
      </c>
      <c r="W6" s="107" t="s">
        <v>163</v>
      </c>
      <c r="X6" s="107" t="s">
        <v>164</v>
      </c>
      <c r="Y6" s="107" t="s">
        <v>165</v>
      </c>
      <c r="Z6" s="107" t="s">
        <v>166</v>
      </c>
      <c r="AA6" s="107" t="s">
        <v>167</v>
      </c>
      <c r="AB6" s="107" t="s">
        <v>168</v>
      </c>
      <c r="AC6" s="107" t="s">
        <v>169</v>
      </c>
      <c r="AD6" s="134"/>
      <c r="AE6" s="107" t="s">
        <v>172</v>
      </c>
      <c r="AF6" s="107" t="s">
        <v>173</v>
      </c>
      <c r="AG6" s="107" t="s">
        <v>174</v>
      </c>
      <c r="AH6" s="107" t="s">
        <v>175</v>
      </c>
      <c r="AI6" s="107" t="s">
        <v>176</v>
      </c>
      <c r="AJ6" s="107" t="s">
        <v>177</v>
      </c>
      <c r="AK6" s="107" t="s">
        <v>178</v>
      </c>
      <c r="AL6" s="107" t="s">
        <v>179</v>
      </c>
      <c r="AM6" s="134"/>
      <c r="AN6" s="107" t="s">
        <v>181</v>
      </c>
      <c r="AO6" s="107" t="s">
        <v>182</v>
      </c>
      <c r="AP6" s="107" t="s">
        <v>183</v>
      </c>
      <c r="AQ6" s="107" t="s">
        <v>184</v>
      </c>
      <c r="AR6" s="58"/>
    </row>
    <row r="7" spans="1:44" ht="15" customHeight="1">
      <c r="A7" s="107" t="s">
        <v>28</v>
      </c>
      <c r="B7" s="63" t="s">
        <v>30</v>
      </c>
      <c r="C7" s="63" t="s">
        <v>115</v>
      </c>
      <c r="D7" s="118">
        <v>1</v>
      </c>
      <c r="E7" s="118">
        <v>2</v>
      </c>
      <c r="F7" s="118">
        <v>3</v>
      </c>
      <c r="G7" s="118">
        <v>4</v>
      </c>
      <c r="H7" s="118">
        <v>5</v>
      </c>
      <c r="I7" s="118">
        <v>6</v>
      </c>
      <c r="J7" s="118">
        <v>7</v>
      </c>
      <c r="K7" s="118">
        <v>8</v>
      </c>
      <c r="L7" s="118">
        <v>9</v>
      </c>
      <c r="M7" s="118">
        <v>10</v>
      </c>
      <c r="N7" s="118">
        <v>11</v>
      </c>
      <c r="O7" s="118">
        <v>12</v>
      </c>
      <c r="P7" s="118">
        <v>13</v>
      </c>
      <c r="Q7" s="118">
        <v>14</v>
      </c>
      <c r="R7" s="118">
        <v>15</v>
      </c>
      <c r="S7" s="118">
        <v>16</v>
      </c>
      <c r="T7" s="118">
        <v>17</v>
      </c>
      <c r="U7" s="118">
        <v>18</v>
      </c>
      <c r="V7" s="118">
        <v>19</v>
      </c>
      <c r="W7" s="118">
        <v>20</v>
      </c>
      <c r="X7" s="118">
        <v>21</v>
      </c>
      <c r="Y7" s="118">
        <v>22</v>
      </c>
      <c r="Z7" s="118">
        <v>23</v>
      </c>
      <c r="AA7" s="118">
        <v>24</v>
      </c>
      <c r="AB7" s="118">
        <v>25</v>
      </c>
      <c r="AC7" s="118">
        <v>26</v>
      </c>
      <c r="AD7" s="118">
        <v>27</v>
      </c>
      <c r="AE7" s="118">
        <v>28</v>
      </c>
      <c r="AF7" s="118">
        <v>29</v>
      </c>
      <c r="AG7" s="118">
        <v>30</v>
      </c>
      <c r="AH7" s="118">
        <v>31</v>
      </c>
      <c r="AI7" s="118">
        <v>32</v>
      </c>
      <c r="AJ7" s="118">
        <v>33</v>
      </c>
      <c r="AK7" s="118">
        <v>34</v>
      </c>
      <c r="AL7" s="118">
        <v>35</v>
      </c>
      <c r="AM7" s="118">
        <v>36</v>
      </c>
      <c r="AN7" s="118">
        <v>37</v>
      </c>
      <c r="AO7" s="118">
        <v>38</v>
      </c>
      <c r="AP7" s="118">
        <v>39</v>
      </c>
      <c r="AQ7" s="118">
        <v>40</v>
      </c>
      <c r="AR7" s="58"/>
    </row>
    <row r="8" spans="1:44" ht="24" customHeight="1">
      <c r="A8" s="107">
        <v>1</v>
      </c>
      <c r="B8" s="111" t="s">
        <v>75</v>
      </c>
      <c r="C8" s="107" t="s">
        <v>116</v>
      </c>
      <c r="D8" s="80">
        <f aca="true" t="shared" si="0" ref="D8:D37">E8+F8+J8</f>
        <v>1</v>
      </c>
      <c r="E8" s="80"/>
      <c r="F8" s="80"/>
      <c r="G8" s="80"/>
      <c r="H8" s="80"/>
      <c r="I8" s="80"/>
      <c r="J8" s="80">
        <v>1</v>
      </c>
      <c r="K8" s="80"/>
      <c r="L8" s="80"/>
      <c r="M8" s="80"/>
      <c r="N8" s="80"/>
      <c r="O8" s="80"/>
      <c r="P8" s="80"/>
      <c r="Q8" s="80">
        <v>1</v>
      </c>
      <c r="R8" s="80"/>
      <c r="S8" s="80"/>
      <c r="T8" s="80"/>
      <c r="U8" s="80">
        <v>1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58"/>
    </row>
    <row r="9" spans="1:44" ht="12.75">
      <c r="A9" s="107">
        <v>2</v>
      </c>
      <c r="B9" s="111" t="s">
        <v>76</v>
      </c>
      <c r="C9" s="107" t="s">
        <v>117</v>
      </c>
      <c r="D9" s="80">
        <f t="shared" si="0"/>
        <v>78</v>
      </c>
      <c r="E9" s="80">
        <v>33</v>
      </c>
      <c r="F9" s="80">
        <v>16</v>
      </c>
      <c r="G9" s="80">
        <v>7</v>
      </c>
      <c r="H9" s="80">
        <v>2</v>
      </c>
      <c r="I9" s="80">
        <v>4</v>
      </c>
      <c r="J9" s="80">
        <v>29</v>
      </c>
      <c r="K9" s="80">
        <v>4</v>
      </c>
      <c r="L9" s="80"/>
      <c r="M9" s="80"/>
      <c r="N9" s="80"/>
      <c r="O9" s="80">
        <v>2</v>
      </c>
      <c r="P9" s="80">
        <v>3</v>
      </c>
      <c r="Q9" s="80">
        <v>19</v>
      </c>
      <c r="R9" s="80"/>
      <c r="S9" s="80">
        <v>2</v>
      </c>
      <c r="T9" s="80">
        <v>1</v>
      </c>
      <c r="U9" s="80">
        <v>21</v>
      </c>
      <c r="V9" s="80"/>
      <c r="W9" s="80"/>
      <c r="X9" s="80"/>
      <c r="Y9" s="80"/>
      <c r="Z9" s="80"/>
      <c r="AA9" s="80">
        <v>1</v>
      </c>
      <c r="AB9" s="80"/>
      <c r="AC9" s="80"/>
      <c r="AD9" s="80">
        <v>1</v>
      </c>
      <c r="AE9" s="80"/>
      <c r="AF9" s="80"/>
      <c r="AG9" s="80">
        <v>1</v>
      </c>
      <c r="AH9" s="80"/>
      <c r="AI9" s="80"/>
      <c r="AJ9" s="80"/>
      <c r="AK9" s="80"/>
      <c r="AL9" s="80"/>
      <c r="AM9" s="80">
        <v>7</v>
      </c>
      <c r="AN9" s="80">
        <v>1</v>
      </c>
      <c r="AO9" s="80">
        <v>4</v>
      </c>
      <c r="AP9" s="80">
        <v>1</v>
      </c>
      <c r="AQ9" s="80">
        <v>1</v>
      </c>
      <c r="AR9" s="58"/>
    </row>
    <row r="10" spans="1:44" ht="12.75">
      <c r="A10" s="107">
        <v>3</v>
      </c>
      <c r="B10" s="112" t="s">
        <v>77</v>
      </c>
      <c r="C10" s="107">
        <v>115</v>
      </c>
      <c r="D10" s="80">
        <f t="shared" si="0"/>
        <v>22</v>
      </c>
      <c r="E10" s="80">
        <v>12</v>
      </c>
      <c r="F10" s="80">
        <v>1</v>
      </c>
      <c r="G10" s="80">
        <v>1</v>
      </c>
      <c r="H10" s="80"/>
      <c r="I10" s="80"/>
      <c r="J10" s="80">
        <v>9</v>
      </c>
      <c r="K10" s="80">
        <v>1</v>
      </c>
      <c r="L10" s="80"/>
      <c r="M10" s="80"/>
      <c r="N10" s="80"/>
      <c r="O10" s="80"/>
      <c r="P10" s="80">
        <v>1</v>
      </c>
      <c r="Q10" s="80">
        <v>7</v>
      </c>
      <c r="R10" s="80"/>
      <c r="S10" s="80"/>
      <c r="T10" s="80">
        <v>1</v>
      </c>
      <c r="U10" s="80">
        <v>7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>
        <v>2</v>
      </c>
      <c r="AN10" s="80"/>
      <c r="AO10" s="80">
        <v>2</v>
      </c>
      <c r="AP10" s="80"/>
      <c r="AQ10" s="80"/>
      <c r="AR10" s="58"/>
    </row>
    <row r="11" spans="1:45" ht="12.75">
      <c r="A11" s="107">
        <v>4</v>
      </c>
      <c r="B11" s="112" t="s">
        <v>78</v>
      </c>
      <c r="C11" s="107">
        <v>122</v>
      </c>
      <c r="D11" s="80">
        <f t="shared" si="0"/>
        <v>6</v>
      </c>
      <c r="E11" s="80">
        <v>3</v>
      </c>
      <c r="F11" s="80">
        <v>1</v>
      </c>
      <c r="G11" s="80"/>
      <c r="H11" s="80"/>
      <c r="I11" s="80"/>
      <c r="J11" s="80">
        <v>2</v>
      </c>
      <c r="K11" s="80"/>
      <c r="L11" s="80"/>
      <c r="M11" s="80"/>
      <c r="N11" s="80"/>
      <c r="O11" s="80"/>
      <c r="P11" s="80"/>
      <c r="Q11" s="80">
        <v>1</v>
      </c>
      <c r="R11" s="80"/>
      <c r="S11" s="80">
        <v>1</v>
      </c>
      <c r="T11" s="80"/>
      <c r="U11" s="80">
        <v>1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>
        <v>1</v>
      </c>
      <c r="AN11" s="80"/>
      <c r="AO11" s="80">
        <v>1</v>
      </c>
      <c r="AP11" s="80"/>
      <c r="AQ11" s="80"/>
      <c r="AR11" s="142"/>
      <c r="AS11" s="143"/>
    </row>
    <row r="12" spans="1:44" ht="12.75">
      <c r="A12" s="107">
        <v>5</v>
      </c>
      <c r="B12" s="111" t="s">
        <v>79</v>
      </c>
      <c r="C12" s="107" t="s">
        <v>118</v>
      </c>
      <c r="D12" s="80">
        <f t="shared" si="0"/>
        <v>1</v>
      </c>
      <c r="E12" s="80">
        <v>1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58"/>
    </row>
    <row r="13" spans="1:44" ht="12.75">
      <c r="A13" s="107">
        <v>6</v>
      </c>
      <c r="B13" s="112" t="s">
        <v>80</v>
      </c>
      <c r="C13" s="107">
        <v>146</v>
      </c>
      <c r="D13" s="80">
        <f t="shared" si="0"/>
        <v>0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58"/>
    </row>
    <row r="14" spans="1:44" ht="12.75">
      <c r="A14" s="107">
        <v>7</v>
      </c>
      <c r="B14" s="111" t="s">
        <v>81</v>
      </c>
      <c r="C14" s="107" t="s">
        <v>119</v>
      </c>
      <c r="D14" s="80">
        <f t="shared" si="0"/>
        <v>4</v>
      </c>
      <c r="E14" s="80">
        <v>2</v>
      </c>
      <c r="F14" s="80"/>
      <c r="G14" s="80"/>
      <c r="H14" s="80"/>
      <c r="I14" s="80"/>
      <c r="J14" s="80">
        <v>2</v>
      </c>
      <c r="K14" s="80"/>
      <c r="L14" s="80"/>
      <c r="M14" s="80"/>
      <c r="N14" s="80"/>
      <c r="O14" s="80"/>
      <c r="P14" s="80"/>
      <c r="Q14" s="80">
        <v>1</v>
      </c>
      <c r="R14" s="80"/>
      <c r="S14" s="80"/>
      <c r="T14" s="80"/>
      <c r="U14" s="80">
        <v>2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58"/>
    </row>
    <row r="15" spans="1:44" ht="22.5" customHeight="1">
      <c r="A15" s="107">
        <v>8</v>
      </c>
      <c r="B15" s="111" t="s">
        <v>82</v>
      </c>
      <c r="C15" s="107" t="s">
        <v>120</v>
      </c>
      <c r="D15" s="80">
        <f t="shared" si="0"/>
        <v>11</v>
      </c>
      <c r="E15" s="80">
        <v>2</v>
      </c>
      <c r="F15" s="80">
        <v>1</v>
      </c>
      <c r="G15" s="80">
        <v>1</v>
      </c>
      <c r="H15" s="80"/>
      <c r="I15" s="80"/>
      <c r="J15" s="80">
        <v>8</v>
      </c>
      <c r="K15" s="80">
        <v>2</v>
      </c>
      <c r="L15" s="80"/>
      <c r="M15" s="80"/>
      <c r="N15" s="80"/>
      <c r="O15" s="80">
        <v>2</v>
      </c>
      <c r="P15" s="80"/>
      <c r="Q15" s="80">
        <v>2</v>
      </c>
      <c r="R15" s="80"/>
      <c r="S15" s="80">
        <v>3</v>
      </c>
      <c r="T15" s="80"/>
      <c r="U15" s="80">
        <v>4</v>
      </c>
      <c r="V15" s="80"/>
      <c r="W15" s="80"/>
      <c r="X15" s="80"/>
      <c r="Y15" s="80"/>
      <c r="Z15" s="80"/>
      <c r="AA15" s="80">
        <v>2</v>
      </c>
      <c r="AB15" s="80"/>
      <c r="AC15" s="80"/>
      <c r="AD15" s="80">
        <v>1</v>
      </c>
      <c r="AE15" s="80"/>
      <c r="AF15" s="80"/>
      <c r="AG15" s="80"/>
      <c r="AH15" s="80"/>
      <c r="AI15" s="80"/>
      <c r="AJ15" s="80"/>
      <c r="AK15" s="80">
        <v>1</v>
      </c>
      <c r="AL15" s="80"/>
      <c r="AM15" s="80">
        <v>3</v>
      </c>
      <c r="AN15" s="80"/>
      <c r="AO15" s="80">
        <v>2</v>
      </c>
      <c r="AP15" s="80"/>
      <c r="AQ15" s="80">
        <v>1</v>
      </c>
      <c r="AR15" s="58"/>
    </row>
    <row r="16" spans="1:44" ht="24" customHeight="1">
      <c r="A16" s="107">
        <v>9</v>
      </c>
      <c r="B16" s="111" t="s">
        <v>83</v>
      </c>
      <c r="C16" s="107" t="s">
        <v>121</v>
      </c>
      <c r="D16" s="80">
        <f t="shared" si="0"/>
        <v>174</v>
      </c>
      <c r="E16" s="80">
        <v>94</v>
      </c>
      <c r="F16" s="80">
        <v>36</v>
      </c>
      <c r="G16" s="80">
        <v>15</v>
      </c>
      <c r="H16" s="80">
        <v>1</v>
      </c>
      <c r="I16" s="80">
        <v>1</v>
      </c>
      <c r="J16" s="80">
        <v>44</v>
      </c>
      <c r="K16" s="80"/>
      <c r="L16" s="80"/>
      <c r="M16" s="80"/>
      <c r="N16" s="80"/>
      <c r="O16" s="80"/>
      <c r="P16" s="80">
        <v>3</v>
      </c>
      <c r="Q16" s="80">
        <v>28</v>
      </c>
      <c r="R16" s="80"/>
      <c r="S16" s="80">
        <v>9</v>
      </c>
      <c r="T16" s="80">
        <v>3</v>
      </c>
      <c r="U16" s="80">
        <v>30</v>
      </c>
      <c r="V16" s="80"/>
      <c r="W16" s="80"/>
      <c r="X16" s="80"/>
      <c r="Y16" s="80"/>
      <c r="Z16" s="80"/>
      <c r="AA16" s="80"/>
      <c r="AB16" s="80"/>
      <c r="AC16" s="80"/>
      <c r="AD16" s="80">
        <v>3</v>
      </c>
      <c r="AE16" s="80">
        <v>3</v>
      </c>
      <c r="AF16" s="80"/>
      <c r="AG16" s="80"/>
      <c r="AH16" s="80"/>
      <c r="AI16" s="80"/>
      <c r="AJ16" s="80"/>
      <c r="AK16" s="80"/>
      <c r="AL16" s="80"/>
      <c r="AM16" s="80">
        <v>11</v>
      </c>
      <c r="AN16" s="80">
        <v>2</v>
      </c>
      <c r="AO16" s="80">
        <v>9</v>
      </c>
      <c r="AP16" s="80"/>
      <c r="AQ16" s="80"/>
      <c r="AR16" s="58"/>
    </row>
    <row r="17" spans="1:44" ht="12.75">
      <c r="A17" s="107">
        <v>10</v>
      </c>
      <c r="B17" s="112" t="s">
        <v>84</v>
      </c>
      <c r="C17" s="107">
        <v>185</v>
      </c>
      <c r="D17" s="80">
        <f t="shared" si="0"/>
        <v>114</v>
      </c>
      <c r="E17" s="80">
        <v>61</v>
      </c>
      <c r="F17" s="80">
        <v>21</v>
      </c>
      <c r="G17" s="80">
        <v>11</v>
      </c>
      <c r="H17" s="80"/>
      <c r="I17" s="80"/>
      <c r="J17" s="80">
        <v>32</v>
      </c>
      <c r="K17" s="80"/>
      <c r="L17" s="80"/>
      <c r="M17" s="80"/>
      <c r="N17" s="80"/>
      <c r="O17" s="80"/>
      <c r="P17" s="80">
        <v>2</v>
      </c>
      <c r="Q17" s="80">
        <v>19</v>
      </c>
      <c r="R17" s="80"/>
      <c r="S17" s="80">
        <v>7</v>
      </c>
      <c r="T17" s="80">
        <v>3</v>
      </c>
      <c r="U17" s="80">
        <v>20</v>
      </c>
      <c r="V17" s="80"/>
      <c r="W17" s="80"/>
      <c r="X17" s="80"/>
      <c r="Y17" s="80"/>
      <c r="Z17" s="80"/>
      <c r="AA17" s="80"/>
      <c r="AB17" s="80"/>
      <c r="AC17" s="80"/>
      <c r="AD17" s="80">
        <v>3</v>
      </c>
      <c r="AE17" s="80">
        <v>3</v>
      </c>
      <c r="AF17" s="80"/>
      <c r="AG17" s="80"/>
      <c r="AH17" s="80"/>
      <c r="AI17" s="80"/>
      <c r="AJ17" s="80"/>
      <c r="AK17" s="80"/>
      <c r="AL17" s="80"/>
      <c r="AM17" s="80">
        <v>9</v>
      </c>
      <c r="AN17" s="80">
        <v>2</v>
      </c>
      <c r="AO17" s="80">
        <v>7</v>
      </c>
      <c r="AP17" s="80"/>
      <c r="AQ17" s="80"/>
      <c r="AR17" s="58"/>
    </row>
    <row r="18" spans="1:44" ht="12.75">
      <c r="A18" s="107">
        <v>11</v>
      </c>
      <c r="B18" s="112" t="s">
        <v>85</v>
      </c>
      <c r="C18" s="107">
        <v>186</v>
      </c>
      <c r="D18" s="80">
        <f t="shared" si="0"/>
        <v>27</v>
      </c>
      <c r="E18" s="80">
        <v>18</v>
      </c>
      <c r="F18" s="80">
        <v>9</v>
      </c>
      <c r="G18" s="80">
        <v>2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58"/>
    </row>
    <row r="19" spans="1:44" ht="12.75">
      <c r="A19" s="107">
        <v>12</v>
      </c>
      <c r="B19" s="112" t="s">
        <v>86</v>
      </c>
      <c r="C19" s="107">
        <v>187</v>
      </c>
      <c r="D19" s="80">
        <f t="shared" si="0"/>
        <v>8</v>
      </c>
      <c r="E19" s="80">
        <v>6</v>
      </c>
      <c r="F19" s="80"/>
      <c r="G19" s="80"/>
      <c r="H19" s="80"/>
      <c r="I19" s="80"/>
      <c r="J19" s="80">
        <v>2</v>
      </c>
      <c r="K19" s="80"/>
      <c r="L19" s="80"/>
      <c r="M19" s="80"/>
      <c r="N19" s="80"/>
      <c r="O19" s="80"/>
      <c r="P19" s="80"/>
      <c r="Q19" s="80">
        <v>2</v>
      </c>
      <c r="R19" s="80"/>
      <c r="S19" s="80"/>
      <c r="T19" s="80"/>
      <c r="U19" s="80">
        <v>2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58"/>
    </row>
    <row r="20" spans="1:44" ht="12.75">
      <c r="A20" s="107">
        <v>13</v>
      </c>
      <c r="B20" s="111" t="s">
        <v>87</v>
      </c>
      <c r="C20" s="107" t="s">
        <v>122</v>
      </c>
      <c r="D20" s="80">
        <f t="shared" si="0"/>
        <v>8</v>
      </c>
      <c r="E20" s="80">
        <v>1</v>
      </c>
      <c r="F20" s="80">
        <v>2</v>
      </c>
      <c r="G20" s="80"/>
      <c r="H20" s="80"/>
      <c r="I20" s="80"/>
      <c r="J20" s="80">
        <v>5</v>
      </c>
      <c r="K20" s="80"/>
      <c r="L20" s="80"/>
      <c r="M20" s="80"/>
      <c r="N20" s="80"/>
      <c r="O20" s="80">
        <v>2</v>
      </c>
      <c r="P20" s="80"/>
      <c r="Q20" s="80">
        <v>3</v>
      </c>
      <c r="R20" s="80"/>
      <c r="S20" s="80"/>
      <c r="T20" s="80"/>
      <c r="U20" s="80">
        <v>5</v>
      </c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58"/>
    </row>
    <row r="21" spans="1:44" ht="12.75">
      <c r="A21" s="107">
        <v>14</v>
      </c>
      <c r="B21" s="111" t="s">
        <v>88</v>
      </c>
      <c r="C21" s="114" t="s">
        <v>123</v>
      </c>
      <c r="D21" s="80">
        <f t="shared" si="0"/>
        <v>8</v>
      </c>
      <c r="E21" s="80">
        <v>1</v>
      </c>
      <c r="F21" s="80">
        <v>5</v>
      </c>
      <c r="G21" s="80">
        <v>3</v>
      </c>
      <c r="H21" s="80"/>
      <c r="I21" s="80"/>
      <c r="J21" s="80">
        <v>2</v>
      </c>
      <c r="K21" s="80"/>
      <c r="L21" s="80"/>
      <c r="M21" s="80"/>
      <c r="N21" s="80"/>
      <c r="O21" s="80"/>
      <c r="P21" s="80"/>
      <c r="Q21" s="80"/>
      <c r="R21" s="80"/>
      <c r="S21" s="80">
        <v>1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>
        <v>1</v>
      </c>
      <c r="AE21" s="80"/>
      <c r="AF21" s="80"/>
      <c r="AG21" s="80">
        <v>1</v>
      </c>
      <c r="AH21" s="80"/>
      <c r="AI21" s="80"/>
      <c r="AJ21" s="80"/>
      <c r="AK21" s="80"/>
      <c r="AL21" s="80"/>
      <c r="AM21" s="80">
        <v>1</v>
      </c>
      <c r="AN21" s="80"/>
      <c r="AO21" s="80">
        <v>1</v>
      </c>
      <c r="AP21" s="80"/>
      <c r="AQ21" s="80"/>
      <c r="AR21" s="58"/>
    </row>
    <row r="22" spans="1:44" ht="12.75">
      <c r="A22" s="107">
        <v>15</v>
      </c>
      <c r="B22" s="111" t="s">
        <v>89</v>
      </c>
      <c r="C22" s="107" t="s">
        <v>124</v>
      </c>
      <c r="D22" s="80">
        <f t="shared" si="0"/>
        <v>7</v>
      </c>
      <c r="E22" s="80"/>
      <c r="F22" s="80">
        <v>3</v>
      </c>
      <c r="G22" s="80">
        <v>1</v>
      </c>
      <c r="H22" s="80"/>
      <c r="I22" s="80">
        <v>1</v>
      </c>
      <c r="J22" s="80">
        <v>4</v>
      </c>
      <c r="K22" s="80">
        <v>1</v>
      </c>
      <c r="L22" s="80"/>
      <c r="M22" s="80"/>
      <c r="N22" s="80"/>
      <c r="O22" s="80"/>
      <c r="P22" s="80"/>
      <c r="Q22" s="80">
        <v>3</v>
      </c>
      <c r="R22" s="80"/>
      <c r="S22" s="80"/>
      <c r="T22" s="80"/>
      <c r="U22" s="80">
        <v>2</v>
      </c>
      <c r="V22" s="80"/>
      <c r="W22" s="80"/>
      <c r="X22" s="80"/>
      <c r="Y22" s="80"/>
      <c r="Z22" s="80"/>
      <c r="AA22" s="80"/>
      <c r="AB22" s="80"/>
      <c r="AC22" s="80"/>
      <c r="AD22" s="80">
        <v>1</v>
      </c>
      <c r="AE22" s="80"/>
      <c r="AF22" s="80"/>
      <c r="AG22" s="80">
        <v>1</v>
      </c>
      <c r="AH22" s="80"/>
      <c r="AI22" s="80"/>
      <c r="AJ22" s="80"/>
      <c r="AK22" s="80"/>
      <c r="AL22" s="80"/>
      <c r="AM22" s="80">
        <v>1</v>
      </c>
      <c r="AN22" s="80"/>
      <c r="AO22" s="80">
        <v>1</v>
      </c>
      <c r="AP22" s="80"/>
      <c r="AQ22" s="80"/>
      <c r="AR22" s="58"/>
    </row>
    <row r="23" spans="1:44" ht="12.75">
      <c r="A23" s="107">
        <v>16</v>
      </c>
      <c r="B23" s="111" t="s">
        <v>90</v>
      </c>
      <c r="C23" s="107" t="s">
        <v>125</v>
      </c>
      <c r="D23" s="80">
        <f t="shared" si="0"/>
        <v>2</v>
      </c>
      <c r="E23" s="80"/>
      <c r="F23" s="80"/>
      <c r="G23" s="80"/>
      <c r="H23" s="80"/>
      <c r="I23" s="80"/>
      <c r="J23" s="80">
        <v>2</v>
      </c>
      <c r="K23" s="80"/>
      <c r="L23" s="80"/>
      <c r="M23" s="80"/>
      <c r="N23" s="80"/>
      <c r="O23" s="80"/>
      <c r="P23" s="80"/>
      <c r="Q23" s="80">
        <v>2</v>
      </c>
      <c r="R23" s="80"/>
      <c r="S23" s="80"/>
      <c r="T23" s="80"/>
      <c r="U23" s="80">
        <v>1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>
        <v>1</v>
      </c>
      <c r="AN23" s="80">
        <v>1</v>
      </c>
      <c r="AO23" s="80"/>
      <c r="AP23" s="80"/>
      <c r="AQ23" s="80"/>
      <c r="AR23" s="58"/>
    </row>
    <row r="24" spans="1:44" ht="12.75">
      <c r="A24" s="107">
        <v>17</v>
      </c>
      <c r="B24" s="111" t="s">
        <v>91</v>
      </c>
      <c r="C24" s="114" t="s">
        <v>126</v>
      </c>
      <c r="D24" s="80">
        <f t="shared" si="0"/>
        <v>53</v>
      </c>
      <c r="E24" s="80">
        <v>21</v>
      </c>
      <c r="F24" s="80">
        <v>10</v>
      </c>
      <c r="G24" s="80">
        <v>4</v>
      </c>
      <c r="H24" s="80"/>
      <c r="I24" s="80">
        <v>4</v>
      </c>
      <c r="J24" s="80">
        <v>22</v>
      </c>
      <c r="K24" s="80">
        <v>2</v>
      </c>
      <c r="L24" s="80">
        <v>3</v>
      </c>
      <c r="M24" s="80">
        <v>2</v>
      </c>
      <c r="N24" s="80"/>
      <c r="O24" s="80"/>
      <c r="P24" s="80">
        <v>2</v>
      </c>
      <c r="Q24" s="80">
        <v>14</v>
      </c>
      <c r="R24" s="80"/>
      <c r="S24" s="80">
        <v>4</v>
      </c>
      <c r="T24" s="80">
        <v>1</v>
      </c>
      <c r="U24" s="80">
        <v>16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>
        <v>4</v>
      </c>
      <c r="AN24" s="80"/>
      <c r="AO24" s="80">
        <v>3</v>
      </c>
      <c r="AP24" s="80"/>
      <c r="AQ24" s="80">
        <v>1</v>
      </c>
      <c r="AR24" s="58"/>
    </row>
    <row r="25" spans="1:44" ht="12.75">
      <c r="A25" s="107">
        <v>18</v>
      </c>
      <c r="B25" s="111" t="s">
        <v>92</v>
      </c>
      <c r="C25" s="107" t="s">
        <v>127</v>
      </c>
      <c r="D25" s="80">
        <f t="shared" si="0"/>
        <v>8</v>
      </c>
      <c r="E25" s="80">
        <v>1</v>
      </c>
      <c r="F25" s="80">
        <v>2</v>
      </c>
      <c r="G25" s="80">
        <v>1</v>
      </c>
      <c r="H25" s="80">
        <v>1</v>
      </c>
      <c r="I25" s="80"/>
      <c r="J25" s="80">
        <v>5</v>
      </c>
      <c r="K25" s="80"/>
      <c r="L25" s="80"/>
      <c r="M25" s="80"/>
      <c r="N25" s="80"/>
      <c r="O25" s="80"/>
      <c r="P25" s="80"/>
      <c r="Q25" s="80">
        <v>3</v>
      </c>
      <c r="R25" s="80"/>
      <c r="S25" s="80">
        <v>2</v>
      </c>
      <c r="T25" s="80"/>
      <c r="U25" s="80">
        <v>3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>
        <v>2</v>
      </c>
      <c r="AN25" s="80"/>
      <c r="AO25" s="80">
        <v>2</v>
      </c>
      <c r="AP25" s="80"/>
      <c r="AQ25" s="80"/>
      <c r="AR25" s="58"/>
    </row>
    <row r="26" spans="1:44" ht="12.75">
      <c r="A26" s="107">
        <v>19</v>
      </c>
      <c r="B26" s="112" t="s">
        <v>93</v>
      </c>
      <c r="C26" s="107">
        <v>296</v>
      </c>
      <c r="D26" s="80">
        <f t="shared" si="0"/>
        <v>5</v>
      </c>
      <c r="E26" s="80">
        <v>1</v>
      </c>
      <c r="F26" s="80">
        <v>2</v>
      </c>
      <c r="G26" s="80">
        <v>1</v>
      </c>
      <c r="H26" s="80">
        <v>1</v>
      </c>
      <c r="I26" s="80"/>
      <c r="J26" s="80">
        <v>2</v>
      </c>
      <c r="K26" s="80"/>
      <c r="L26" s="80"/>
      <c r="M26" s="80"/>
      <c r="N26" s="80"/>
      <c r="O26" s="80"/>
      <c r="P26" s="80"/>
      <c r="Q26" s="80">
        <v>2</v>
      </c>
      <c r="R26" s="80"/>
      <c r="S26" s="80"/>
      <c r="T26" s="80"/>
      <c r="U26" s="80">
        <v>2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58"/>
    </row>
    <row r="27" spans="1:44" ht="31.5" customHeight="1">
      <c r="A27" s="107">
        <v>20</v>
      </c>
      <c r="B27" s="111" t="s">
        <v>94</v>
      </c>
      <c r="C27" s="107" t="s">
        <v>128</v>
      </c>
      <c r="D27" s="80">
        <f t="shared" si="0"/>
        <v>50</v>
      </c>
      <c r="E27" s="80">
        <v>21</v>
      </c>
      <c r="F27" s="80">
        <v>11</v>
      </c>
      <c r="G27" s="80">
        <v>5</v>
      </c>
      <c r="H27" s="80">
        <v>2</v>
      </c>
      <c r="I27" s="80"/>
      <c r="J27" s="80">
        <v>18</v>
      </c>
      <c r="K27" s="80">
        <v>1</v>
      </c>
      <c r="L27" s="80"/>
      <c r="M27" s="80"/>
      <c r="N27" s="80"/>
      <c r="O27" s="80"/>
      <c r="P27" s="80">
        <v>1</v>
      </c>
      <c r="Q27" s="80">
        <v>15</v>
      </c>
      <c r="R27" s="80"/>
      <c r="S27" s="80">
        <v>2</v>
      </c>
      <c r="T27" s="80"/>
      <c r="U27" s="80">
        <v>15</v>
      </c>
      <c r="V27" s="80"/>
      <c r="W27" s="80"/>
      <c r="X27" s="80"/>
      <c r="Y27" s="80"/>
      <c r="Z27" s="80"/>
      <c r="AA27" s="80"/>
      <c r="AB27" s="80"/>
      <c r="AC27" s="80"/>
      <c r="AD27" s="80">
        <v>1</v>
      </c>
      <c r="AE27" s="80"/>
      <c r="AF27" s="80"/>
      <c r="AG27" s="80">
        <v>1</v>
      </c>
      <c r="AH27" s="80"/>
      <c r="AI27" s="80"/>
      <c r="AJ27" s="80"/>
      <c r="AK27" s="80"/>
      <c r="AL27" s="80"/>
      <c r="AM27" s="80">
        <v>2</v>
      </c>
      <c r="AN27" s="80"/>
      <c r="AO27" s="80"/>
      <c r="AP27" s="80"/>
      <c r="AQ27" s="80">
        <v>2</v>
      </c>
      <c r="AR27" s="58"/>
    </row>
    <row r="28" spans="1:44" ht="24" customHeight="1">
      <c r="A28" s="107">
        <v>21</v>
      </c>
      <c r="B28" s="112" t="s">
        <v>95</v>
      </c>
      <c r="C28" s="107" t="s">
        <v>129</v>
      </c>
      <c r="D28" s="80">
        <f t="shared" si="0"/>
        <v>49</v>
      </c>
      <c r="E28" s="80">
        <v>21</v>
      </c>
      <c r="F28" s="80">
        <v>11</v>
      </c>
      <c r="G28" s="80">
        <v>5</v>
      </c>
      <c r="H28" s="80">
        <v>2</v>
      </c>
      <c r="I28" s="80"/>
      <c r="J28" s="80">
        <v>17</v>
      </c>
      <c r="K28" s="80">
        <v>1</v>
      </c>
      <c r="L28" s="80"/>
      <c r="M28" s="80"/>
      <c r="N28" s="80"/>
      <c r="O28" s="80"/>
      <c r="P28" s="80">
        <v>1</v>
      </c>
      <c r="Q28" s="80">
        <v>15</v>
      </c>
      <c r="R28" s="80"/>
      <c r="S28" s="80">
        <v>1</v>
      </c>
      <c r="T28" s="80"/>
      <c r="U28" s="80">
        <v>15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>
        <v>2</v>
      </c>
      <c r="AN28" s="80"/>
      <c r="AO28" s="80"/>
      <c r="AP28" s="80"/>
      <c r="AQ28" s="80">
        <v>2</v>
      </c>
      <c r="AR28" s="58"/>
    </row>
    <row r="29" spans="1:44" ht="22.5" customHeight="1">
      <c r="A29" s="107">
        <v>22</v>
      </c>
      <c r="B29" s="111" t="s">
        <v>96</v>
      </c>
      <c r="C29" s="107" t="s">
        <v>130</v>
      </c>
      <c r="D29" s="80">
        <f t="shared" si="0"/>
        <v>1</v>
      </c>
      <c r="E29" s="80"/>
      <c r="F29" s="80">
        <v>1</v>
      </c>
      <c r="G29" s="80">
        <v>1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58"/>
    </row>
    <row r="30" spans="1:44" ht="22.5" customHeight="1">
      <c r="A30" s="107">
        <v>23</v>
      </c>
      <c r="B30" s="111" t="s">
        <v>97</v>
      </c>
      <c r="C30" s="107" t="s">
        <v>131</v>
      </c>
      <c r="D30" s="80">
        <f t="shared" si="0"/>
        <v>12</v>
      </c>
      <c r="E30" s="80"/>
      <c r="F30" s="80">
        <v>3</v>
      </c>
      <c r="G30" s="80">
        <v>2</v>
      </c>
      <c r="H30" s="80">
        <v>1</v>
      </c>
      <c r="I30" s="80"/>
      <c r="J30" s="80">
        <v>9</v>
      </c>
      <c r="K30" s="80"/>
      <c r="L30" s="80"/>
      <c r="M30" s="80"/>
      <c r="N30" s="80"/>
      <c r="O30" s="80"/>
      <c r="P30" s="80">
        <v>2</v>
      </c>
      <c r="Q30" s="80">
        <v>6</v>
      </c>
      <c r="R30" s="80"/>
      <c r="S30" s="80">
        <v>1</v>
      </c>
      <c r="T30" s="80"/>
      <c r="U30" s="80">
        <v>8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>
        <v>1</v>
      </c>
      <c r="AN30" s="80"/>
      <c r="AO30" s="80">
        <v>1</v>
      </c>
      <c r="AP30" s="80"/>
      <c r="AQ30" s="80"/>
      <c r="AR30" s="58"/>
    </row>
    <row r="31" spans="1:44" ht="22.5" customHeight="1">
      <c r="A31" s="107">
        <v>24</v>
      </c>
      <c r="B31" s="111" t="s">
        <v>98</v>
      </c>
      <c r="C31" s="107" t="s">
        <v>132</v>
      </c>
      <c r="D31" s="80">
        <f t="shared" si="0"/>
        <v>3</v>
      </c>
      <c r="E31" s="80"/>
      <c r="F31" s="80"/>
      <c r="G31" s="80"/>
      <c r="H31" s="80"/>
      <c r="I31" s="80"/>
      <c r="J31" s="80">
        <v>3</v>
      </c>
      <c r="K31" s="80"/>
      <c r="L31" s="80"/>
      <c r="M31" s="80"/>
      <c r="N31" s="80"/>
      <c r="O31" s="80"/>
      <c r="P31" s="80"/>
      <c r="Q31" s="80">
        <v>3</v>
      </c>
      <c r="R31" s="80"/>
      <c r="S31" s="80"/>
      <c r="T31" s="80"/>
      <c r="U31" s="80">
        <v>3</v>
      </c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58"/>
    </row>
    <row r="32" spans="1:44" ht="12.75">
      <c r="A32" s="107">
        <v>25</v>
      </c>
      <c r="B32" s="111" t="s">
        <v>99</v>
      </c>
      <c r="C32" s="107" t="s">
        <v>133</v>
      </c>
      <c r="D32" s="80">
        <f t="shared" si="0"/>
        <v>30</v>
      </c>
      <c r="E32" s="80">
        <v>5</v>
      </c>
      <c r="F32" s="80">
        <v>6</v>
      </c>
      <c r="G32" s="80">
        <v>1</v>
      </c>
      <c r="H32" s="80">
        <v>2</v>
      </c>
      <c r="I32" s="80"/>
      <c r="J32" s="80">
        <v>19</v>
      </c>
      <c r="K32" s="80">
        <v>1</v>
      </c>
      <c r="L32" s="80"/>
      <c r="M32" s="80"/>
      <c r="N32" s="80"/>
      <c r="O32" s="80"/>
      <c r="P32" s="80">
        <v>8</v>
      </c>
      <c r="Q32" s="80">
        <v>9</v>
      </c>
      <c r="R32" s="80"/>
      <c r="S32" s="80"/>
      <c r="T32" s="80"/>
      <c r="U32" s="80">
        <v>13</v>
      </c>
      <c r="V32" s="80"/>
      <c r="W32" s="80"/>
      <c r="X32" s="80"/>
      <c r="Y32" s="80"/>
      <c r="Z32" s="80"/>
      <c r="AA32" s="80"/>
      <c r="AB32" s="80"/>
      <c r="AC32" s="80"/>
      <c r="AD32" s="80">
        <v>3</v>
      </c>
      <c r="AE32" s="80">
        <v>3</v>
      </c>
      <c r="AF32" s="80"/>
      <c r="AG32" s="80"/>
      <c r="AH32" s="80"/>
      <c r="AI32" s="80"/>
      <c r="AJ32" s="80"/>
      <c r="AK32" s="80"/>
      <c r="AL32" s="80"/>
      <c r="AM32" s="80">
        <v>3</v>
      </c>
      <c r="AN32" s="80"/>
      <c r="AO32" s="80">
        <v>3</v>
      </c>
      <c r="AP32" s="80"/>
      <c r="AQ32" s="80"/>
      <c r="AR32" s="58"/>
    </row>
    <row r="33" spans="1:44" ht="12.75">
      <c r="A33" s="107">
        <v>26</v>
      </c>
      <c r="B33" s="112" t="s">
        <v>100</v>
      </c>
      <c r="C33" s="107" t="s">
        <v>134</v>
      </c>
      <c r="D33" s="80">
        <f t="shared" si="0"/>
        <v>19</v>
      </c>
      <c r="E33" s="80">
        <v>4</v>
      </c>
      <c r="F33" s="80">
        <v>5</v>
      </c>
      <c r="G33" s="80">
        <v>1</v>
      </c>
      <c r="H33" s="80">
        <v>2</v>
      </c>
      <c r="I33" s="80"/>
      <c r="J33" s="80">
        <v>10</v>
      </c>
      <c r="K33" s="80">
        <v>1</v>
      </c>
      <c r="L33" s="80"/>
      <c r="M33" s="80"/>
      <c r="N33" s="80"/>
      <c r="O33" s="80"/>
      <c r="P33" s="80">
        <v>3</v>
      </c>
      <c r="Q33" s="80">
        <v>5</v>
      </c>
      <c r="R33" s="80"/>
      <c r="S33" s="80"/>
      <c r="T33" s="80"/>
      <c r="U33" s="80">
        <v>5</v>
      </c>
      <c r="V33" s="80"/>
      <c r="W33" s="80"/>
      <c r="X33" s="80"/>
      <c r="Y33" s="80"/>
      <c r="Z33" s="80"/>
      <c r="AA33" s="80"/>
      <c r="AB33" s="80"/>
      <c r="AC33" s="80"/>
      <c r="AD33" s="80">
        <v>2</v>
      </c>
      <c r="AE33" s="80">
        <v>2</v>
      </c>
      <c r="AF33" s="80"/>
      <c r="AG33" s="80"/>
      <c r="AH33" s="80"/>
      <c r="AI33" s="80"/>
      <c r="AJ33" s="80"/>
      <c r="AK33" s="80"/>
      <c r="AL33" s="80"/>
      <c r="AM33" s="80">
        <v>3</v>
      </c>
      <c r="AN33" s="80"/>
      <c r="AO33" s="80">
        <v>3</v>
      </c>
      <c r="AP33" s="80"/>
      <c r="AQ33" s="80"/>
      <c r="AR33" s="58"/>
    </row>
    <row r="34" spans="1:44" ht="12.75">
      <c r="A34" s="107">
        <v>27</v>
      </c>
      <c r="B34" s="112" t="s">
        <v>101</v>
      </c>
      <c r="C34" s="107">
        <v>368</v>
      </c>
      <c r="D34" s="80">
        <f t="shared" si="0"/>
        <v>17</v>
      </c>
      <c r="E34" s="80">
        <v>4</v>
      </c>
      <c r="F34" s="80">
        <v>3</v>
      </c>
      <c r="G34" s="80"/>
      <c r="H34" s="80">
        <v>1</v>
      </c>
      <c r="I34" s="80"/>
      <c r="J34" s="80">
        <v>10</v>
      </c>
      <c r="K34" s="80">
        <v>1</v>
      </c>
      <c r="L34" s="80"/>
      <c r="M34" s="80"/>
      <c r="N34" s="80"/>
      <c r="O34" s="80"/>
      <c r="P34" s="80">
        <v>3</v>
      </c>
      <c r="Q34" s="80">
        <v>5</v>
      </c>
      <c r="R34" s="80"/>
      <c r="S34" s="80"/>
      <c r="T34" s="80"/>
      <c r="U34" s="80">
        <v>5</v>
      </c>
      <c r="V34" s="80"/>
      <c r="W34" s="80"/>
      <c r="X34" s="80"/>
      <c r="Y34" s="80"/>
      <c r="Z34" s="80"/>
      <c r="AA34" s="80"/>
      <c r="AB34" s="80"/>
      <c r="AC34" s="80"/>
      <c r="AD34" s="80">
        <v>2</v>
      </c>
      <c r="AE34" s="80">
        <v>2</v>
      </c>
      <c r="AF34" s="80"/>
      <c r="AG34" s="80"/>
      <c r="AH34" s="80"/>
      <c r="AI34" s="80"/>
      <c r="AJ34" s="80"/>
      <c r="AK34" s="80"/>
      <c r="AL34" s="80"/>
      <c r="AM34" s="80">
        <v>3</v>
      </c>
      <c r="AN34" s="80"/>
      <c r="AO34" s="80">
        <v>3</v>
      </c>
      <c r="AP34" s="80"/>
      <c r="AQ34" s="80"/>
      <c r="AR34" s="58"/>
    </row>
    <row r="35" spans="1:44" ht="12.75">
      <c r="A35" s="107">
        <v>28</v>
      </c>
      <c r="B35" s="111" t="s">
        <v>102</v>
      </c>
      <c r="C35" s="107" t="s">
        <v>135</v>
      </c>
      <c r="D35" s="80">
        <f t="shared" si="0"/>
        <v>11</v>
      </c>
      <c r="E35" s="80">
        <v>1</v>
      </c>
      <c r="F35" s="80">
        <v>1</v>
      </c>
      <c r="G35" s="80">
        <v>1</v>
      </c>
      <c r="H35" s="80"/>
      <c r="I35" s="80"/>
      <c r="J35" s="80">
        <v>9</v>
      </c>
      <c r="K35" s="80"/>
      <c r="L35" s="80"/>
      <c r="M35" s="80"/>
      <c r="N35" s="80"/>
      <c r="O35" s="80"/>
      <c r="P35" s="80">
        <v>1</v>
      </c>
      <c r="Q35" s="80">
        <v>4</v>
      </c>
      <c r="R35" s="80"/>
      <c r="S35" s="80">
        <v>3</v>
      </c>
      <c r="T35" s="80">
        <v>1</v>
      </c>
      <c r="U35" s="80">
        <v>3</v>
      </c>
      <c r="V35" s="80"/>
      <c r="W35" s="80"/>
      <c r="X35" s="80"/>
      <c r="Y35" s="80"/>
      <c r="Z35" s="80"/>
      <c r="AA35" s="80"/>
      <c r="AB35" s="80"/>
      <c r="AC35" s="80"/>
      <c r="AD35" s="80">
        <v>1</v>
      </c>
      <c r="AE35" s="80">
        <v>1</v>
      </c>
      <c r="AF35" s="80"/>
      <c r="AG35" s="80"/>
      <c r="AH35" s="80"/>
      <c r="AI35" s="80"/>
      <c r="AJ35" s="80"/>
      <c r="AK35" s="80"/>
      <c r="AL35" s="80"/>
      <c r="AM35" s="80">
        <v>5</v>
      </c>
      <c r="AN35" s="80">
        <v>1</v>
      </c>
      <c r="AO35" s="80">
        <v>3</v>
      </c>
      <c r="AP35" s="80"/>
      <c r="AQ35" s="80">
        <v>1</v>
      </c>
      <c r="AR35" s="58"/>
    </row>
    <row r="36" spans="1:44" ht="22.5" customHeight="1">
      <c r="A36" s="107">
        <v>29</v>
      </c>
      <c r="B36" s="111" t="s">
        <v>103</v>
      </c>
      <c r="C36" s="107" t="s">
        <v>136</v>
      </c>
      <c r="D36" s="80">
        <f t="shared" si="0"/>
        <v>1</v>
      </c>
      <c r="E36" s="80">
        <v>1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58"/>
    </row>
    <row r="37" spans="1:44" ht="12.75">
      <c r="A37" s="107">
        <v>30</v>
      </c>
      <c r="B37" s="111" t="s">
        <v>104</v>
      </c>
      <c r="C37" s="107" t="s">
        <v>137</v>
      </c>
      <c r="D37" s="80">
        <f t="shared" si="0"/>
        <v>0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58"/>
    </row>
    <row r="38" spans="1:44" ht="22.5" customHeight="1">
      <c r="A38" s="107">
        <v>31</v>
      </c>
      <c r="B38" s="111" t="s">
        <v>105</v>
      </c>
      <c r="C38" s="107"/>
      <c r="D38" s="101">
        <f aca="true" t="shared" si="1" ref="D38:AQ38">D8+D9+D12+D14+D15+D16+D20+D21+D22+D23+D24+D25+D27+D29+D30+D31+D32+D35+D36+D37</f>
        <v>463</v>
      </c>
      <c r="E38" s="101">
        <f t="shared" si="1"/>
        <v>184</v>
      </c>
      <c r="F38" s="101">
        <f t="shared" si="1"/>
        <v>97</v>
      </c>
      <c r="G38" s="101">
        <f t="shared" si="1"/>
        <v>42</v>
      </c>
      <c r="H38" s="101">
        <f t="shared" si="1"/>
        <v>9</v>
      </c>
      <c r="I38" s="101">
        <f t="shared" si="1"/>
        <v>10</v>
      </c>
      <c r="J38" s="101">
        <f t="shared" si="1"/>
        <v>182</v>
      </c>
      <c r="K38" s="101">
        <f t="shared" si="1"/>
        <v>11</v>
      </c>
      <c r="L38" s="101">
        <f t="shared" si="1"/>
        <v>3</v>
      </c>
      <c r="M38" s="101">
        <f t="shared" si="1"/>
        <v>2</v>
      </c>
      <c r="N38" s="101">
        <f t="shared" si="1"/>
        <v>0</v>
      </c>
      <c r="O38" s="101">
        <f t="shared" si="1"/>
        <v>6</v>
      </c>
      <c r="P38" s="101">
        <f t="shared" si="1"/>
        <v>20</v>
      </c>
      <c r="Q38" s="101">
        <f t="shared" si="1"/>
        <v>113</v>
      </c>
      <c r="R38" s="101">
        <f t="shared" si="1"/>
        <v>0</v>
      </c>
      <c r="S38" s="101">
        <f t="shared" si="1"/>
        <v>27</v>
      </c>
      <c r="T38" s="101">
        <f t="shared" si="1"/>
        <v>6</v>
      </c>
      <c r="U38" s="101">
        <f t="shared" si="1"/>
        <v>127</v>
      </c>
      <c r="V38" s="101">
        <f t="shared" si="1"/>
        <v>0</v>
      </c>
      <c r="W38" s="101">
        <f t="shared" si="1"/>
        <v>0</v>
      </c>
      <c r="X38" s="101">
        <f t="shared" si="1"/>
        <v>0</v>
      </c>
      <c r="Y38" s="101">
        <f t="shared" si="1"/>
        <v>0</v>
      </c>
      <c r="Z38" s="101">
        <f t="shared" si="1"/>
        <v>0</v>
      </c>
      <c r="AA38" s="101">
        <f t="shared" si="1"/>
        <v>3</v>
      </c>
      <c r="AB38" s="101">
        <f t="shared" si="1"/>
        <v>0</v>
      </c>
      <c r="AC38" s="101">
        <f t="shared" si="1"/>
        <v>0</v>
      </c>
      <c r="AD38" s="101">
        <f t="shared" si="1"/>
        <v>12</v>
      </c>
      <c r="AE38" s="101">
        <f t="shared" si="1"/>
        <v>7</v>
      </c>
      <c r="AF38" s="101">
        <f t="shared" si="1"/>
        <v>0</v>
      </c>
      <c r="AG38" s="101">
        <f t="shared" si="1"/>
        <v>4</v>
      </c>
      <c r="AH38" s="101">
        <f t="shared" si="1"/>
        <v>0</v>
      </c>
      <c r="AI38" s="101">
        <f t="shared" si="1"/>
        <v>0</v>
      </c>
      <c r="AJ38" s="101">
        <f t="shared" si="1"/>
        <v>0</v>
      </c>
      <c r="AK38" s="101">
        <f t="shared" si="1"/>
        <v>1</v>
      </c>
      <c r="AL38" s="101">
        <f t="shared" si="1"/>
        <v>0</v>
      </c>
      <c r="AM38" s="101">
        <f t="shared" si="1"/>
        <v>41</v>
      </c>
      <c r="AN38" s="101">
        <f t="shared" si="1"/>
        <v>5</v>
      </c>
      <c r="AO38" s="101">
        <f t="shared" si="1"/>
        <v>29</v>
      </c>
      <c r="AP38" s="101">
        <f t="shared" si="1"/>
        <v>1</v>
      </c>
      <c r="AQ38" s="101">
        <f t="shared" si="1"/>
        <v>6</v>
      </c>
      <c r="AR38" s="58"/>
    </row>
    <row r="39" spans="1:44" ht="12.75">
      <c r="A39" s="107">
        <v>32</v>
      </c>
      <c r="B39" s="112" t="s">
        <v>106</v>
      </c>
      <c r="C39" s="107"/>
      <c r="D39" s="80">
        <f aca="true" t="shared" si="2" ref="D39:D46">E39+F39+J39</f>
        <v>71</v>
      </c>
      <c r="E39" s="80">
        <v>18</v>
      </c>
      <c r="F39" s="80">
        <v>18</v>
      </c>
      <c r="G39" s="80">
        <v>11</v>
      </c>
      <c r="H39" s="80"/>
      <c r="I39" s="80">
        <v>3</v>
      </c>
      <c r="J39" s="80">
        <v>35</v>
      </c>
      <c r="K39" s="80">
        <v>2</v>
      </c>
      <c r="L39" s="80">
        <v>3</v>
      </c>
      <c r="M39" s="80">
        <v>2</v>
      </c>
      <c r="N39" s="80"/>
      <c r="O39" s="80">
        <v>1</v>
      </c>
      <c r="P39" s="80">
        <v>7</v>
      </c>
      <c r="Q39" s="80">
        <v>15</v>
      </c>
      <c r="R39" s="80"/>
      <c r="S39" s="80">
        <v>7</v>
      </c>
      <c r="T39" s="80">
        <v>1</v>
      </c>
      <c r="U39" s="80">
        <v>20</v>
      </c>
      <c r="V39" s="80"/>
      <c r="W39" s="80"/>
      <c r="X39" s="80"/>
      <c r="Y39" s="80"/>
      <c r="Z39" s="80"/>
      <c r="AA39" s="80">
        <v>1</v>
      </c>
      <c r="AB39" s="80"/>
      <c r="AC39" s="80"/>
      <c r="AD39" s="80">
        <v>4</v>
      </c>
      <c r="AE39" s="80">
        <v>1</v>
      </c>
      <c r="AF39" s="80"/>
      <c r="AG39" s="80">
        <v>2</v>
      </c>
      <c r="AH39" s="80"/>
      <c r="AI39" s="80"/>
      <c r="AJ39" s="80"/>
      <c r="AK39" s="80">
        <v>1</v>
      </c>
      <c r="AL39" s="80"/>
      <c r="AM39" s="80">
        <v>9</v>
      </c>
      <c r="AN39" s="80">
        <v>1</v>
      </c>
      <c r="AO39" s="80">
        <v>4</v>
      </c>
      <c r="AP39" s="80">
        <v>1</v>
      </c>
      <c r="AQ39" s="80">
        <v>3</v>
      </c>
      <c r="AR39" s="58"/>
    </row>
    <row r="40" spans="1:44" ht="12.75">
      <c r="A40" s="107">
        <v>33</v>
      </c>
      <c r="B40" s="112" t="s">
        <v>107</v>
      </c>
      <c r="C40" s="107"/>
      <c r="D40" s="80">
        <f t="shared" si="2"/>
        <v>129</v>
      </c>
      <c r="E40" s="80">
        <v>48</v>
      </c>
      <c r="F40" s="80">
        <v>32</v>
      </c>
      <c r="G40" s="80">
        <v>12</v>
      </c>
      <c r="H40" s="80">
        <v>1</v>
      </c>
      <c r="I40" s="80">
        <v>2</v>
      </c>
      <c r="J40" s="80">
        <v>49</v>
      </c>
      <c r="K40" s="80">
        <v>2</v>
      </c>
      <c r="L40" s="80"/>
      <c r="M40" s="80"/>
      <c r="N40" s="80"/>
      <c r="O40" s="80">
        <v>2</v>
      </c>
      <c r="P40" s="80">
        <v>3</v>
      </c>
      <c r="Q40" s="80">
        <v>27</v>
      </c>
      <c r="R40" s="80"/>
      <c r="S40" s="80">
        <v>12</v>
      </c>
      <c r="T40" s="80">
        <v>3</v>
      </c>
      <c r="U40" s="80">
        <v>30</v>
      </c>
      <c r="V40" s="80"/>
      <c r="W40" s="80"/>
      <c r="X40" s="80"/>
      <c r="Y40" s="80"/>
      <c r="Z40" s="80"/>
      <c r="AA40" s="80">
        <v>1</v>
      </c>
      <c r="AB40" s="80"/>
      <c r="AC40" s="80"/>
      <c r="AD40" s="80">
        <v>5</v>
      </c>
      <c r="AE40" s="80">
        <v>4</v>
      </c>
      <c r="AF40" s="80"/>
      <c r="AG40" s="80">
        <v>1</v>
      </c>
      <c r="AH40" s="80"/>
      <c r="AI40" s="80"/>
      <c r="AJ40" s="80"/>
      <c r="AK40" s="80"/>
      <c r="AL40" s="80"/>
      <c r="AM40" s="80">
        <v>14</v>
      </c>
      <c r="AN40" s="80">
        <v>2</v>
      </c>
      <c r="AO40" s="80">
        <v>11</v>
      </c>
      <c r="AP40" s="80"/>
      <c r="AQ40" s="80">
        <v>1</v>
      </c>
      <c r="AR40" s="58"/>
    </row>
    <row r="41" spans="1:44" ht="12.75">
      <c r="A41" s="107">
        <v>34</v>
      </c>
      <c r="B41" s="112" t="s">
        <v>108</v>
      </c>
      <c r="C41" s="107"/>
      <c r="D41" s="80">
        <f t="shared" si="2"/>
        <v>219</v>
      </c>
      <c r="E41" s="80">
        <v>98</v>
      </c>
      <c r="F41" s="80">
        <v>41</v>
      </c>
      <c r="G41" s="80">
        <v>17</v>
      </c>
      <c r="H41" s="80">
        <v>5</v>
      </c>
      <c r="I41" s="80">
        <v>5</v>
      </c>
      <c r="J41" s="80">
        <v>80</v>
      </c>
      <c r="K41" s="80">
        <v>6</v>
      </c>
      <c r="L41" s="80"/>
      <c r="M41" s="80"/>
      <c r="N41" s="80"/>
      <c r="O41" s="80">
        <v>3</v>
      </c>
      <c r="P41" s="80">
        <v>7</v>
      </c>
      <c r="Q41" s="80">
        <v>58</v>
      </c>
      <c r="R41" s="80"/>
      <c r="S41" s="80">
        <v>8</v>
      </c>
      <c r="T41" s="80">
        <v>1</v>
      </c>
      <c r="U41" s="80">
        <v>64</v>
      </c>
      <c r="V41" s="80"/>
      <c r="W41" s="80"/>
      <c r="X41" s="80"/>
      <c r="Y41" s="80"/>
      <c r="Z41" s="80"/>
      <c r="AA41" s="80">
        <v>1</v>
      </c>
      <c r="AB41" s="80"/>
      <c r="AC41" s="80"/>
      <c r="AD41" s="80">
        <v>3</v>
      </c>
      <c r="AE41" s="80">
        <v>2</v>
      </c>
      <c r="AF41" s="80"/>
      <c r="AG41" s="80">
        <v>1</v>
      </c>
      <c r="AH41" s="80"/>
      <c r="AI41" s="80"/>
      <c r="AJ41" s="80"/>
      <c r="AK41" s="80"/>
      <c r="AL41" s="80"/>
      <c r="AM41" s="80">
        <v>13</v>
      </c>
      <c r="AN41" s="80">
        <v>2</v>
      </c>
      <c r="AO41" s="80">
        <v>9</v>
      </c>
      <c r="AP41" s="80"/>
      <c r="AQ41" s="80">
        <v>2</v>
      </c>
      <c r="AR41" s="58"/>
    </row>
    <row r="42" spans="1:44" ht="12.75">
      <c r="A42" s="107">
        <v>35</v>
      </c>
      <c r="B42" s="112" t="s">
        <v>109</v>
      </c>
      <c r="C42" s="107"/>
      <c r="D42" s="80">
        <f t="shared" si="2"/>
        <v>44</v>
      </c>
      <c r="E42" s="80">
        <v>20</v>
      </c>
      <c r="F42" s="80">
        <v>6</v>
      </c>
      <c r="G42" s="80">
        <v>2</v>
      </c>
      <c r="H42" s="80">
        <v>3</v>
      </c>
      <c r="I42" s="80"/>
      <c r="J42" s="80">
        <v>18</v>
      </c>
      <c r="K42" s="80">
        <v>1</v>
      </c>
      <c r="L42" s="80"/>
      <c r="M42" s="80"/>
      <c r="N42" s="80"/>
      <c r="O42" s="80"/>
      <c r="P42" s="80">
        <v>3</v>
      </c>
      <c r="Q42" s="80">
        <v>13</v>
      </c>
      <c r="R42" s="80"/>
      <c r="S42" s="80"/>
      <c r="T42" s="80">
        <v>1</v>
      </c>
      <c r="U42" s="80">
        <v>13</v>
      </c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>
        <v>5</v>
      </c>
      <c r="AN42" s="80"/>
      <c r="AO42" s="80">
        <v>5</v>
      </c>
      <c r="AP42" s="80"/>
      <c r="AQ42" s="80"/>
      <c r="AR42" s="58"/>
    </row>
    <row r="43" spans="1:44" ht="12.75">
      <c r="A43" s="107">
        <v>36</v>
      </c>
      <c r="B43" s="112" t="s">
        <v>110</v>
      </c>
      <c r="C43" s="107"/>
      <c r="D43" s="80">
        <f t="shared" si="2"/>
        <v>12</v>
      </c>
      <c r="E43" s="80">
        <v>2</v>
      </c>
      <c r="F43" s="80">
        <v>5</v>
      </c>
      <c r="G43" s="80">
        <v>4</v>
      </c>
      <c r="H43" s="80"/>
      <c r="I43" s="80"/>
      <c r="J43" s="80">
        <v>5</v>
      </c>
      <c r="K43" s="80"/>
      <c r="L43" s="80"/>
      <c r="M43" s="80"/>
      <c r="N43" s="80"/>
      <c r="O43" s="80"/>
      <c r="P43" s="80"/>
      <c r="Q43" s="80">
        <v>3</v>
      </c>
      <c r="R43" s="80"/>
      <c r="S43" s="80">
        <v>1</v>
      </c>
      <c r="T43" s="80"/>
      <c r="U43" s="80">
        <v>2</v>
      </c>
      <c r="V43" s="80"/>
      <c r="W43" s="80"/>
      <c r="X43" s="80"/>
      <c r="Y43" s="80"/>
      <c r="Z43" s="80"/>
      <c r="AA43" s="80"/>
      <c r="AB43" s="80"/>
      <c r="AC43" s="80"/>
      <c r="AD43" s="80">
        <v>1</v>
      </c>
      <c r="AE43" s="80"/>
      <c r="AF43" s="80"/>
      <c r="AG43" s="80">
        <v>1</v>
      </c>
      <c r="AH43" s="80"/>
      <c r="AI43" s="80"/>
      <c r="AJ43" s="80"/>
      <c r="AK43" s="80"/>
      <c r="AL43" s="80"/>
      <c r="AM43" s="80">
        <v>2</v>
      </c>
      <c r="AN43" s="80"/>
      <c r="AO43" s="80">
        <v>1</v>
      </c>
      <c r="AP43" s="80"/>
      <c r="AQ43" s="80">
        <v>1</v>
      </c>
      <c r="AR43" s="58"/>
    </row>
    <row r="44" spans="1:44" ht="12.75">
      <c r="A44" s="107">
        <v>37</v>
      </c>
      <c r="B44" s="112" t="s">
        <v>111</v>
      </c>
      <c r="C44" s="107"/>
      <c r="D44" s="80">
        <f t="shared" si="2"/>
        <v>6</v>
      </c>
      <c r="E44" s="80"/>
      <c r="F44" s="80">
        <v>5</v>
      </c>
      <c r="G44" s="80">
        <v>1</v>
      </c>
      <c r="H44" s="80"/>
      <c r="I44" s="80">
        <v>1</v>
      </c>
      <c r="J44" s="80">
        <v>1</v>
      </c>
      <c r="K44" s="80"/>
      <c r="L44" s="80"/>
      <c r="M44" s="80"/>
      <c r="N44" s="80"/>
      <c r="O44" s="80"/>
      <c r="P44" s="80"/>
      <c r="Q44" s="80">
        <v>1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>
        <v>1</v>
      </c>
      <c r="AN44" s="80"/>
      <c r="AO44" s="80">
        <v>1</v>
      </c>
      <c r="AP44" s="80"/>
      <c r="AQ44" s="80"/>
      <c r="AR44" s="58"/>
    </row>
    <row r="45" spans="1:44" ht="12.75">
      <c r="A45" s="107">
        <v>38</v>
      </c>
      <c r="B45" s="112" t="s">
        <v>112</v>
      </c>
      <c r="C45" s="107"/>
      <c r="D45" s="80">
        <f t="shared" si="2"/>
        <v>0</v>
      </c>
      <c r="E45" s="119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58"/>
    </row>
    <row r="46" spans="1:44" ht="12.75">
      <c r="A46" s="107">
        <v>39</v>
      </c>
      <c r="B46" s="112" t="s">
        <v>113</v>
      </c>
      <c r="C46" s="107"/>
      <c r="D46" s="80">
        <f t="shared" si="2"/>
        <v>0</v>
      </c>
      <c r="E46" s="119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58"/>
    </row>
    <row r="47" spans="1:43" ht="12.75" customHeight="1">
      <c r="A47" s="108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</row>
    <row r="48" spans="1:43" ht="12.75" customHeight="1">
      <c r="A48" s="10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140"/>
      <c r="AM48" s="140"/>
      <c r="AN48" s="140"/>
      <c r="AO48" s="140"/>
      <c r="AP48" s="140"/>
      <c r="AQ48" s="140"/>
    </row>
    <row r="49" spans="1:43" ht="14.25" customHeight="1">
      <c r="A49" s="10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141"/>
      <c r="AM49" s="141"/>
      <c r="AN49" s="141"/>
      <c r="AO49" s="141"/>
      <c r="AP49" s="141"/>
      <c r="AQ49" s="141"/>
    </row>
    <row r="50" spans="1:43" ht="12.75" customHeight="1">
      <c r="A50" s="10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138"/>
      <c r="AD50" s="138"/>
      <c r="AE50" s="29"/>
      <c r="AF50" s="29"/>
      <c r="AG50" s="110"/>
      <c r="AH50" s="110"/>
      <c r="AI50" s="110"/>
      <c r="AJ50" s="110"/>
      <c r="AK50" s="110"/>
      <c r="AL50" s="109"/>
      <c r="AM50" s="109"/>
      <c r="AN50" s="109"/>
      <c r="AO50" s="109"/>
      <c r="AP50" s="109"/>
      <c r="AQ50" s="109"/>
    </row>
    <row r="51" spans="29:43" ht="12.75" customHeight="1">
      <c r="AC51" s="138"/>
      <c r="AD51" s="138"/>
      <c r="AG51" s="110"/>
      <c r="AH51" s="110"/>
      <c r="AI51" s="110"/>
      <c r="AJ51" s="110"/>
      <c r="AK51" s="110"/>
      <c r="AL51" s="109"/>
      <c r="AM51" s="109"/>
      <c r="AN51" s="109"/>
      <c r="AO51" s="109"/>
      <c r="AP51" s="109"/>
      <c r="AQ51" s="109"/>
    </row>
    <row r="52" spans="29:43" ht="14.25" customHeight="1">
      <c r="AC52" s="138"/>
      <c r="AD52" s="138"/>
      <c r="AG52" s="110"/>
      <c r="AH52" s="110"/>
      <c r="AI52" s="110"/>
      <c r="AJ52" s="110"/>
      <c r="AK52" s="110"/>
      <c r="AL52" s="109"/>
      <c r="AM52" s="109"/>
      <c r="AN52" s="109"/>
      <c r="AO52" s="109"/>
      <c r="AP52" s="109"/>
      <c r="AQ52" s="109"/>
    </row>
    <row r="53" spans="29:43" ht="42.75" customHeight="1">
      <c r="AC53" s="138"/>
      <c r="AD53" s="138"/>
      <c r="AG53" s="110"/>
      <c r="AH53" s="110"/>
      <c r="AI53" s="110"/>
      <c r="AJ53" s="110"/>
      <c r="AK53" s="110"/>
      <c r="AL53" s="109"/>
      <c r="AM53" s="109"/>
      <c r="AN53" s="109"/>
      <c r="AO53" s="109"/>
      <c r="AP53" s="109"/>
      <c r="AQ53" s="109"/>
    </row>
    <row r="54" ht="36" customHeight="1"/>
    <row r="56" ht="50.25" customHeight="1"/>
  </sheetData>
  <sheetProtection/>
  <mergeCells count="36">
    <mergeCell ref="U5:U6"/>
    <mergeCell ref="N5:N6"/>
    <mergeCell ref="M5:M6"/>
    <mergeCell ref="P5:P6"/>
    <mergeCell ref="O4:T4"/>
    <mergeCell ref="J4:J6"/>
    <mergeCell ref="T5:T6"/>
    <mergeCell ref="S5:S6"/>
    <mergeCell ref="A3:A6"/>
    <mergeCell ref="B3:B6"/>
    <mergeCell ref="F4:F6"/>
    <mergeCell ref="H5:H6"/>
    <mergeCell ref="I5:I6"/>
    <mergeCell ref="R5:R6"/>
    <mergeCell ref="O5:O6"/>
    <mergeCell ref="Q5:Q6"/>
    <mergeCell ref="K4:K6"/>
    <mergeCell ref="C3:C6"/>
    <mergeCell ref="D3:D6"/>
    <mergeCell ref="E3:E6"/>
    <mergeCell ref="F3:I3"/>
    <mergeCell ref="M4:N4"/>
    <mergeCell ref="J3:T3"/>
    <mergeCell ref="L4:L6"/>
    <mergeCell ref="G4:I4"/>
    <mergeCell ref="G5:G6"/>
    <mergeCell ref="AM4:AQ4"/>
    <mergeCell ref="AD3:AQ3"/>
    <mergeCell ref="AN5:AQ5"/>
    <mergeCell ref="U3:AC3"/>
    <mergeCell ref="V5:AC5"/>
    <mergeCell ref="AD4:AL4"/>
    <mergeCell ref="AE5:AL5"/>
    <mergeCell ref="U4:AC4"/>
    <mergeCell ref="AM5:AM6"/>
    <mergeCell ref="AD5:AD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1" sqref="A1:J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144" t="s">
        <v>185</v>
      </c>
      <c r="B1" s="144"/>
      <c r="C1" s="144"/>
      <c r="D1" s="144"/>
      <c r="E1" s="144"/>
      <c r="F1" s="144"/>
      <c r="G1" s="144"/>
      <c r="H1" s="144"/>
      <c r="I1" s="144"/>
      <c r="J1" s="144"/>
      <c r="K1" s="157"/>
    </row>
    <row r="2" spans="1:11" ht="16.5" customHeight="1">
      <c r="A2" s="145" t="s">
        <v>27</v>
      </c>
      <c r="B2" s="148" t="s">
        <v>186</v>
      </c>
      <c r="C2" s="77" t="s">
        <v>198</v>
      </c>
      <c r="D2" s="77" t="s">
        <v>199</v>
      </c>
      <c r="E2" s="77" t="s">
        <v>200</v>
      </c>
      <c r="F2" s="77" t="s">
        <v>201</v>
      </c>
      <c r="G2" s="139" t="s">
        <v>202</v>
      </c>
      <c r="H2" s="139"/>
      <c r="I2" s="139"/>
      <c r="J2" s="139"/>
      <c r="K2" s="58"/>
    </row>
    <row r="3" spans="1:11" ht="53.25" customHeight="1">
      <c r="A3" s="145"/>
      <c r="B3" s="149"/>
      <c r="C3" s="78"/>
      <c r="D3" s="78"/>
      <c r="E3" s="78"/>
      <c r="F3" s="78"/>
      <c r="G3" s="77" t="s">
        <v>160</v>
      </c>
      <c r="H3" s="77" t="s">
        <v>203</v>
      </c>
      <c r="I3" s="97" t="s">
        <v>204</v>
      </c>
      <c r="J3" s="99"/>
      <c r="K3" s="58"/>
    </row>
    <row r="4" spans="1:11" ht="16.5" customHeight="1">
      <c r="A4" s="145"/>
      <c r="B4" s="150"/>
      <c r="C4" s="79"/>
      <c r="D4" s="79"/>
      <c r="E4" s="79"/>
      <c r="F4" s="79"/>
      <c r="G4" s="79"/>
      <c r="H4" s="79"/>
      <c r="I4" s="156" t="s">
        <v>205</v>
      </c>
      <c r="J4" s="156" t="s">
        <v>206</v>
      </c>
      <c r="K4" s="58"/>
    </row>
    <row r="5" spans="1:11" ht="12.75">
      <c r="A5" s="63" t="s">
        <v>28</v>
      </c>
      <c r="B5" s="63" t="s">
        <v>30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158"/>
    </row>
    <row r="6" spans="1:35" ht="25.5" customHeight="1">
      <c r="A6" s="107">
        <v>1</v>
      </c>
      <c r="B6" s="73" t="s">
        <v>187</v>
      </c>
      <c r="C6" s="119">
        <f aca="true" t="shared" si="0" ref="C6:C15">D6+E6+F6</f>
        <v>12</v>
      </c>
      <c r="D6" s="119">
        <v>3</v>
      </c>
      <c r="E6" s="119"/>
      <c r="F6" s="119">
        <v>9</v>
      </c>
      <c r="G6" s="119">
        <v>9</v>
      </c>
      <c r="H6" s="119"/>
      <c r="I6" s="119"/>
      <c r="J6" s="119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11" ht="26.25" customHeight="1">
      <c r="A7" s="146">
        <v>2</v>
      </c>
      <c r="B7" s="74" t="s">
        <v>188</v>
      </c>
      <c r="C7" s="119">
        <f t="shared" si="0"/>
        <v>0</v>
      </c>
      <c r="D7" s="155"/>
      <c r="E7" s="155"/>
      <c r="F7" s="155"/>
      <c r="G7" s="155"/>
      <c r="H7" s="155"/>
      <c r="I7" s="155"/>
      <c r="J7" s="155"/>
      <c r="K7" s="58"/>
    </row>
    <row r="8" spans="1:11" ht="18" customHeight="1">
      <c r="A8" s="107">
        <v>3</v>
      </c>
      <c r="B8" s="151" t="s">
        <v>189</v>
      </c>
      <c r="C8" s="119">
        <f t="shared" si="0"/>
        <v>15</v>
      </c>
      <c r="D8" s="119">
        <v>6</v>
      </c>
      <c r="E8" s="119"/>
      <c r="F8" s="119">
        <v>9</v>
      </c>
      <c r="G8" s="119">
        <v>9</v>
      </c>
      <c r="H8" s="119"/>
      <c r="I8" s="119"/>
      <c r="J8" s="119"/>
      <c r="K8" s="58"/>
    </row>
    <row r="9" spans="1:11" ht="18" customHeight="1">
      <c r="A9" s="146">
        <v>4</v>
      </c>
      <c r="B9" s="151" t="s">
        <v>190</v>
      </c>
      <c r="C9" s="119">
        <f t="shared" si="0"/>
        <v>1</v>
      </c>
      <c r="D9" s="155"/>
      <c r="E9" s="155"/>
      <c r="F9" s="155">
        <v>1</v>
      </c>
      <c r="G9" s="155">
        <v>1</v>
      </c>
      <c r="H9" s="155"/>
      <c r="I9" s="155"/>
      <c r="J9" s="155"/>
      <c r="K9" s="58"/>
    </row>
    <row r="10" spans="1:11" ht="18" customHeight="1">
      <c r="A10" s="107">
        <v>5</v>
      </c>
      <c r="B10" s="151" t="s">
        <v>191</v>
      </c>
      <c r="C10" s="119">
        <f t="shared" si="0"/>
        <v>0</v>
      </c>
      <c r="D10" s="119"/>
      <c r="E10" s="119"/>
      <c r="F10" s="119"/>
      <c r="G10" s="119"/>
      <c r="H10" s="119"/>
      <c r="I10" s="119"/>
      <c r="J10" s="119"/>
      <c r="K10" s="58"/>
    </row>
    <row r="11" spans="1:11" ht="38.25" customHeight="1">
      <c r="A11" s="146">
        <v>6</v>
      </c>
      <c r="B11" s="151" t="s">
        <v>192</v>
      </c>
      <c r="C11" s="119">
        <f t="shared" si="0"/>
        <v>207</v>
      </c>
      <c r="D11" s="155">
        <v>68</v>
      </c>
      <c r="E11" s="155">
        <v>2</v>
      </c>
      <c r="F11" s="155">
        <v>137</v>
      </c>
      <c r="G11" s="155">
        <v>134</v>
      </c>
      <c r="H11" s="155"/>
      <c r="I11" s="155">
        <v>3</v>
      </c>
      <c r="J11" s="155"/>
      <c r="K11" s="58"/>
    </row>
    <row r="12" spans="1:11" ht="25.5" customHeight="1">
      <c r="A12" s="107">
        <v>7</v>
      </c>
      <c r="B12" s="151" t="s">
        <v>193</v>
      </c>
      <c r="C12" s="119">
        <f t="shared" si="0"/>
        <v>4</v>
      </c>
      <c r="D12" s="119">
        <v>3</v>
      </c>
      <c r="E12" s="119"/>
      <c r="F12" s="119">
        <v>1</v>
      </c>
      <c r="G12" s="119">
        <v>1</v>
      </c>
      <c r="H12" s="119"/>
      <c r="I12" s="119"/>
      <c r="J12" s="119"/>
      <c r="K12" s="58"/>
    </row>
    <row r="13" spans="1:11" ht="25.5" customHeight="1">
      <c r="A13" s="146">
        <v>8</v>
      </c>
      <c r="B13" s="71" t="s">
        <v>194</v>
      </c>
      <c r="C13" s="119">
        <f t="shared" si="0"/>
        <v>270</v>
      </c>
      <c r="D13" s="155">
        <v>117</v>
      </c>
      <c r="E13" s="155">
        <v>9</v>
      </c>
      <c r="F13" s="155">
        <v>144</v>
      </c>
      <c r="G13" s="155">
        <v>122</v>
      </c>
      <c r="H13" s="155"/>
      <c r="I13" s="155">
        <v>22</v>
      </c>
      <c r="J13" s="155"/>
      <c r="K13" s="58"/>
    </row>
    <row r="14" spans="1:11" ht="25.5" customHeight="1">
      <c r="A14" s="107">
        <v>9</v>
      </c>
      <c r="B14" s="152" t="s">
        <v>195</v>
      </c>
      <c r="C14" s="119">
        <f t="shared" si="0"/>
        <v>24</v>
      </c>
      <c r="D14" s="119">
        <v>14</v>
      </c>
      <c r="E14" s="119"/>
      <c r="F14" s="119">
        <v>10</v>
      </c>
      <c r="G14" s="119">
        <v>10</v>
      </c>
      <c r="H14" s="119"/>
      <c r="I14" s="119"/>
      <c r="J14" s="119"/>
      <c r="K14" s="58"/>
    </row>
    <row r="15" spans="1:11" ht="18.75" customHeight="1">
      <c r="A15" s="146">
        <v>10</v>
      </c>
      <c r="B15" s="151" t="s">
        <v>196</v>
      </c>
      <c r="C15" s="119">
        <f t="shared" si="0"/>
        <v>8</v>
      </c>
      <c r="D15" s="155">
        <v>2</v>
      </c>
      <c r="E15" s="155"/>
      <c r="F15" s="155">
        <v>6</v>
      </c>
      <c r="G15" s="155">
        <v>4</v>
      </c>
      <c r="H15" s="155">
        <v>1</v>
      </c>
      <c r="I15" s="155">
        <v>1</v>
      </c>
      <c r="J15" s="155"/>
      <c r="K15" s="58"/>
    </row>
    <row r="16" spans="1:11" ht="18.75" customHeight="1">
      <c r="A16" s="107">
        <v>11</v>
      </c>
      <c r="B16" s="153" t="s">
        <v>197</v>
      </c>
      <c r="C16" s="160">
        <f aca="true" t="shared" si="1" ref="C16:J16">SUM(C6:C15)</f>
        <v>541</v>
      </c>
      <c r="D16" s="160">
        <f t="shared" si="1"/>
        <v>213</v>
      </c>
      <c r="E16" s="160">
        <f t="shared" si="1"/>
        <v>11</v>
      </c>
      <c r="F16" s="160">
        <f t="shared" si="1"/>
        <v>317</v>
      </c>
      <c r="G16" s="160">
        <f t="shared" si="1"/>
        <v>290</v>
      </c>
      <c r="H16" s="160">
        <f t="shared" si="1"/>
        <v>1</v>
      </c>
      <c r="I16" s="160">
        <f t="shared" si="1"/>
        <v>26</v>
      </c>
      <c r="J16" s="160">
        <f t="shared" si="1"/>
        <v>0</v>
      </c>
      <c r="K16" s="58"/>
    </row>
    <row r="17" spans="1:10" ht="12.75" customHeight="1">
      <c r="A17" s="147"/>
      <c r="B17" s="154"/>
      <c r="C17" s="154"/>
      <c r="D17" s="154"/>
      <c r="E17" s="154"/>
      <c r="F17" s="154"/>
      <c r="G17" s="154"/>
      <c r="H17" s="154"/>
      <c r="I17" s="154"/>
      <c r="J17" s="113"/>
    </row>
  </sheetData>
  <sheetProtection/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A1" sqref="A1:E2"/>
    </sheetView>
  </sheetViews>
  <sheetFormatPr defaultColWidth="9.140625" defaultRowHeight="12.75"/>
  <cols>
    <col min="1" max="1" width="5.140625" style="0" customWidth="1"/>
    <col min="2" max="2" width="84.0039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161" t="s">
        <v>207</v>
      </c>
      <c r="B1" s="162"/>
      <c r="C1" s="162"/>
      <c r="D1" s="162"/>
      <c r="E1" s="162"/>
    </row>
    <row r="2" spans="1:5" ht="8.25" customHeight="1">
      <c r="A2" s="40"/>
      <c r="B2" s="40"/>
      <c r="C2" s="40"/>
      <c r="D2" s="40"/>
      <c r="E2" s="40"/>
    </row>
    <row r="3" spans="1:6" ht="54" customHeight="1">
      <c r="A3" s="146" t="s">
        <v>27</v>
      </c>
      <c r="B3" s="146" t="s">
        <v>208</v>
      </c>
      <c r="C3" s="164" t="s">
        <v>246</v>
      </c>
      <c r="D3" s="164" t="s">
        <v>199</v>
      </c>
      <c r="E3" s="164" t="s">
        <v>247</v>
      </c>
      <c r="F3" s="58"/>
    </row>
    <row r="4" spans="1:6" ht="12.75">
      <c r="A4" s="107" t="s">
        <v>28</v>
      </c>
      <c r="B4" s="107" t="s">
        <v>30</v>
      </c>
      <c r="C4" s="164">
        <v>1</v>
      </c>
      <c r="D4" s="164">
        <v>2</v>
      </c>
      <c r="E4" s="164">
        <v>3</v>
      </c>
      <c r="F4" s="58"/>
    </row>
    <row r="5" spans="1:6" ht="15" customHeight="1">
      <c r="A5" s="146">
        <v>1</v>
      </c>
      <c r="B5" s="163" t="s">
        <v>209</v>
      </c>
      <c r="C5" s="165"/>
      <c r="D5" s="165"/>
      <c r="E5" s="165"/>
      <c r="F5" s="166"/>
    </row>
    <row r="6" spans="1:6" ht="15" customHeight="1">
      <c r="A6" s="146">
        <v>2</v>
      </c>
      <c r="B6" s="163" t="s">
        <v>210</v>
      </c>
      <c r="C6" s="165">
        <v>78</v>
      </c>
      <c r="D6" s="165">
        <v>60</v>
      </c>
      <c r="E6" s="165">
        <v>18</v>
      </c>
      <c r="F6" s="166"/>
    </row>
    <row r="7" spans="1:6" ht="15" customHeight="1">
      <c r="A7" s="146">
        <v>3</v>
      </c>
      <c r="B7" s="163" t="s">
        <v>211</v>
      </c>
      <c r="C7" s="165">
        <v>12</v>
      </c>
      <c r="D7" s="165">
        <v>7</v>
      </c>
      <c r="E7" s="165">
        <v>5</v>
      </c>
      <c r="F7" s="166"/>
    </row>
    <row r="8" spans="1:6" ht="15" customHeight="1">
      <c r="A8" s="146">
        <v>4</v>
      </c>
      <c r="B8" s="163" t="s">
        <v>212</v>
      </c>
      <c r="C8" s="165">
        <v>27</v>
      </c>
      <c r="D8" s="165">
        <v>24</v>
      </c>
      <c r="E8" s="165">
        <v>3</v>
      </c>
      <c r="F8" s="166"/>
    </row>
    <row r="9" spans="1:6" ht="15" customHeight="1">
      <c r="A9" s="146">
        <v>5</v>
      </c>
      <c r="B9" s="163" t="s">
        <v>213</v>
      </c>
      <c r="C9" s="165">
        <v>1</v>
      </c>
      <c r="D9" s="165">
        <v>1</v>
      </c>
      <c r="E9" s="165"/>
      <c r="F9" s="166"/>
    </row>
    <row r="10" spans="1:6" ht="15" customHeight="1">
      <c r="A10" s="146">
        <v>6</v>
      </c>
      <c r="B10" s="163" t="s">
        <v>214</v>
      </c>
      <c r="C10" s="165">
        <v>67</v>
      </c>
      <c r="D10" s="165">
        <v>57</v>
      </c>
      <c r="E10" s="165">
        <v>10</v>
      </c>
      <c r="F10" s="166"/>
    </row>
    <row r="11" spans="1:6" ht="15" customHeight="1">
      <c r="A11" s="146">
        <v>7</v>
      </c>
      <c r="B11" s="163" t="s">
        <v>215</v>
      </c>
      <c r="C11" s="165">
        <v>5</v>
      </c>
      <c r="D11" s="165">
        <v>5</v>
      </c>
      <c r="E11" s="165"/>
      <c r="F11" s="166"/>
    </row>
    <row r="12" spans="1:6" ht="15" customHeight="1">
      <c r="A12" s="146">
        <v>8</v>
      </c>
      <c r="B12" s="163" t="s">
        <v>216</v>
      </c>
      <c r="C12" s="165">
        <v>3</v>
      </c>
      <c r="D12" s="165">
        <v>2</v>
      </c>
      <c r="E12" s="165">
        <v>1</v>
      </c>
      <c r="F12" s="166"/>
    </row>
    <row r="13" spans="1:6" ht="15" customHeight="1">
      <c r="A13" s="146">
        <v>9</v>
      </c>
      <c r="B13" s="163" t="s">
        <v>217</v>
      </c>
      <c r="C13" s="165"/>
      <c r="D13" s="165"/>
      <c r="E13" s="165"/>
      <c r="F13" s="166"/>
    </row>
    <row r="14" spans="1:6" ht="15" customHeight="1">
      <c r="A14" s="146">
        <v>10</v>
      </c>
      <c r="B14" s="163" t="s">
        <v>218</v>
      </c>
      <c r="C14" s="165"/>
      <c r="D14" s="165"/>
      <c r="E14" s="165"/>
      <c r="F14" s="166"/>
    </row>
    <row r="15" spans="1:6" ht="15" customHeight="1">
      <c r="A15" s="146">
        <v>11</v>
      </c>
      <c r="B15" s="163" t="s">
        <v>219</v>
      </c>
      <c r="C15" s="165"/>
      <c r="D15" s="165"/>
      <c r="E15" s="165"/>
      <c r="F15" s="166"/>
    </row>
    <row r="16" spans="1:6" ht="15" customHeight="1">
      <c r="A16" s="146">
        <v>12</v>
      </c>
      <c r="B16" s="163" t="s">
        <v>220</v>
      </c>
      <c r="C16" s="165"/>
      <c r="D16" s="165"/>
      <c r="E16" s="165"/>
      <c r="F16" s="166"/>
    </row>
    <row r="17" spans="1:6" ht="15" customHeight="1">
      <c r="A17" s="146">
        <v>13</v>
      </c>
      <c r="B17" s="163" t="s">
        <v>221</v>
      </c>
      <c r="C17" s="165"/>
      <c r="D17" s="165"/>
      <c r="E17" s="165"/>
      <c r="F17" s="166"/>
    </row>
    <row r="18" spans="1:6" ht="15" customHeight="1">
      <c r="A18" s="146">
        <v>14</v>
      </c>
      <c r="B18" s="163" t="s">
        <v>222</v>
      </c>
      <c r="C18" s="165">
        <v>3</v>
      </c>
      <c r="D18" s="165">
        <v>3</v>
      </c>
      <c r="E18" s="165"/>
      <c r="F18" s="166"/>
    </row>
    <row r="19" spans="1:6" ht="15" customHeight="1">
      <c r="A19" s="146">
        <v>15</v>
      </c>
      <c r="B19" s="163" t="s">
        <v>223</v>
      </c>
      <c r="C19" s="165"/>
      <c r="D19" s="165"/>
      <c r="E19" s="165"/>
      <c r="F19" s="166"/>
    </row>
    <row r="20" spans="1:6" ht="15" customHeight="1">
      <c r="A20" s="146">
        <v>16</v>
      </c>
      <c r="B20" s="163" t="s">
        <v>224</v>
      </c>
      <c r="C20" s="165">
        <v>62</v>
      </c>
      <c r="D20" s="165">
        <v>39</v>
      </c>
      <c r="E20" s="165">
        <v>23</v>
      </c>
      <c r="F20" s="166"/>
    </row>
    <row r="21" spans="1:6" ht="15" customHeight="1">
      <c r="A21" s="146">
        <v>17</v>
      </c>
      <c r="B21" s="163" t="s">
        <v>225</v>
      </c>
      <c r="C21" s="165">
        <v>30</v>
      </c>
      <c r="D21" s="165">
        <v>24</v>
      </c>
      <c r="E21" s="165">
        <v>6</v>
      </c>
      <c r="F21" s="166"/>
    </row>
    <row r="22" spans="1:6" ht="15" customHeight="1">
      <c r="A22" s="146">
        <v>18</v>
      </c>
      <c r="B22" s="163" t="s">
        <v>226</v>
      </c>
      <c r="C22" s="165">
        <v>1</v>
      </c>
      <c r="D22" s="165">
        <v>1</v>
      </c>
      <c r="E22" s="165"/>
      <c r="F22" s="166"/>
    </row>
    <row r="23" spans="1:6" ht="15" customHeight="1">
      <c r="A23" s="146">
        <v>19</v>
      </c>
      <c r="B23" s="163" t="s">
        <v>227</v>
      </c>
      <c r="C23" s="165"/>
      <c r="D23" s="165"/>
      <c r="E23" s="165"/>
      <c r="F23" s="166"/>
    </row>
    <row r="24" spans="1:6" ht="15" customHeight="1">
      <c r="A24" s="146">
        <v>20</v>
      </c>
      <c r="B24" s="163" t="s">
        <v>228</v>
      </c>
      <c r="C24" s="165">
        <v>3</v>
      </c>
      <c r="D24" s="165">
        <v>2</v>
      </c>
      <c r="E24" s="165">
        <v>1</v>
      </c>
      <c r="F24" s="166"/>
    </row>
    <row r="25" spans="1:6" ht="15" customHeight="1">
      <c r="A25" s="146">
        <v>21</v>
      </c>
      <c r="B25" s="163" t="s">
        <v>229</v>
      </c>
      <c r="C25" s="165">
        <v>4</v>
      </c>
      <c r="D25" s="165">
        <v>4</v>
      </c>
      <c r="E25" s="165"/>
      <c r="F25" s="166"/>
    </row>
    <row r="26" spans="1:6" ht="15" customHeight="1">
      <c r="A26" s="146">
        <v>22</v>
      </c>
      <c r="B26" s="163" t="s">
        <v>230</v>
      </c>
      <c r="C26" s="165">
        <v>79</v>
      </c>
      <c r="D26" s="165">
        <v>45</v>
      </c>
      <c r="E26" s="165">
        <v>34</v>
      </c>
      <c r="F26" s="166"/>
    </row>
    <row r="27" spans="1:6" ht="15" customHeight="1">
      <c r="A27" s="146">
        <v>23</v>
      </c>
      <c r="B27" s="163" t="s">
        <v>231</v>
      </c>
      <c r="C27" s="165">
        <v>5</v>
      </c>
      <c r="D27" s="165">
        <v>2</v>
      </c>
      <c r="E27" s="165">
        <v>3</v>
      </c>
      <c r="F27" s="166"/>
    </row>
    <row r="28" spans="1:6" ht="15" customHeight="1">
      <c r="A28" s="146">
        <v>24</v>
      </c>
      <c r="B28" s="163" t="s">
        <v>232</v>
      </c>
      <c r="C28" s="165">
        <v>46</v>
      </c>
      <c r="D28" s="165">
        <v>18</v>
      </c>
      <c r="E28" s="165">
        <v>28</v>
      </c>
      <c r="F28" s="166"/>
    </row>
    <row r="29" spans="1:6" ht="15" customHeight="1">
      <c r="A29" s="146">
        <v>25</v>
      </c>
      <c r="B29" s="163" t="s">
        <v>233</v>
      </c>
      <c r="C29" s="165">
        <v>13</v>
      </c>
      <c r="D29" s="165">
        <v>4</v>
      </c>
      <c r="E29" s="165">
        <v>9</v>
      </c>
      <c r="F29" s="166"/>
    </row>
    <row r="30" spans="1:6" ht="15" customHeight="1">
      <c r="A30" s="146">
        <v>26</v>
      </c>
      <c r="B30" s="163" t="s">
        <v>234</v>
      </c>
      <c r="C30" s="165"/>
      <c r="D30" s="165"/>
      <c r="E30" s="165"/>
      <c r="F30" s="166"/>
    </row>
    <row r="31" spans="1:6" ht="15" customHeight="1">
      <c r="A31" s="146">
        <v>27</v>
      </c>
      <c r="B31" s="163" t="s">
        <v>235</v>
      </c>
      <c r="C31" s="165"/>
      <c r="D31" s="165"/>
      <c r="E31" s="165"/>
      <c r="F31" s="166"/>
    </row>
    <row r="32" spans="1:6" ht="15" customHeight="1">
      <c r="A32" s="146">
        <v>28</v>
      </c>
      <c r="B32" s="163" t="s">
        <v>236</v>
      </c>
      <c r="C32" s="165"/>
      <c r="D32" s="165"/>
      <c r="E32" s="165"/>
      <c r="F32" s="166"/>
    </row>
    <row r="33" spans="1:6" ht="15" customHeight="1">
      <c r="A33" s="146">
        <v>29</v>
      </c>
      <c r="B33" s="163" t="s">
        <v>237</v>
      </c>
      <c r="C33" s="165"/>
      <c r="D33" s="165"/>
      <c r="E33" s="165"/>
      <c r="F33" s="166"/>
    </row>
    <row r="34" spans="1:6" ht="25.5" customHeight="1">
      <c r="A34" s="146">
        <v>30</v>
      </c>
      <c r="B34" s="163" t="s">
        <v>238</v>
      </c>
      <c r="C34" s="165"/>
      <c r="D34" s="165"/>
      <c r="E34" s="165"/>
      <c r="F34" s="166"/>
    </row>
    <row r="35" spans="1:6" ht="25.5" customHeight="1">
      <c r="A35" s="146">
        <v>31</v>
      </c>
      <c r="B35" s="163" t="s">
        <v>239</v>
      </c>
      <c r="C35" s="165"/>
      <c r="D35" s="165"/>
      <c r="E35" s="165"/>
      <c r="F35" s="166"/>
    </row>
    <row r="36" spans="1:6" ht="21.75" customHeight="1">
      <c r="A36" s="146">
        <v>32</v>
      </c>
      <c r="B36" s="163" t="s">
        <v>240</v>
      </c>
      <c r="C36" s="165"/>
      <c r="D36" s="165"/>
      <c r="E36" s="165"/>
      <c r="F36" s="166"/>
    </row>
    <row r="37" spans="1:6" ht="25.5" customHeight="1">
      <c r="A37" s="146">
        <v>33</v>
      </c>
      <c r="B37" s="163" t="s">
        <v>241</v>
      </c>
      <c r="C37" s="165"/>
      <c r="D37" s="165"/>
      <c r="E37" s="165"/>
      <c r="F37" s="166"/>
    </row>
    <row r="38" spans="1:6" ht="15" customHeight="1">
      <c r="A38" s="146">
        <v>34</v>
      </c>
      <c r="B38" s="163" t="s">
        <v>242</v>
      </c>
      <c r="C38" s="165">
        <v>4</v>
      </c>
      <c r="D38" s="165">
        <v>3</v>
      </c>
      <c r="E38" s="165">
        <v>1</v>
      </c>
      <c r="F38" s="166"/>
    </row>
    <row r="39" spans="1:6" ht="15" customHeight="1">
      <c r="A39" s="146">
        <v>35</v>
      </c>
      <c r="B39" s="163" t="s">
        <v>243</v>
      </c>
      <c r="C39" s="165"/>
      <c r="D39" s="165"/>
      <c r="E39" s="165"/>
      <c r="F39" s="166"/>
    </row>
    <row r="40" spans="1:6" ht="15" customHeight="1">
      <c r="A40" s="146">
        <v>36</v>
      </c>
      <c r="B40" s="163" t="s">
        <v>244</v>
      </c>
      <c r="C40" s="165">
        <v>53</v>
      </c>
      <c r="D40" s="165">
        <v>41</v>
      </c>
      <c r="E40" s="165">
        <v>12</v>
      </c>
      <c r="F40" s="58"/>
    </row>
    <row r="41" spans="1:6" ht="15" customHeight="1">
      <c r="A41" s="146">
        <v>37</v>
      </c>
      <c r="B41" s="153" t="s">
        <v>245</v>
      </c>
      <c r="C41" s="167">
        <f>SUM(C5:C40)</f>
        <v>496</v>
      </c>
      <c r="D41" s="167">
        <f>SUM(D5:D40)</f>
        <v>342</v>
      </c>
      <c r="E41" s="167">
        <f>SUM(E5:E40)</f>
        <v>154</v>
      </c>
      <c r="F41" s="58"/>
    </row>
    <row r="42" spans="1:5" ht="12.75" customHeight="1">
      <c r="A42" s="33"/>
      <c r="B42" s="33"/>
      <c r="C42" s="33"/>
      <c r="D42" s="33"/>
      <c r="E42" s="33"/>
    </row>
    <row r="43" spans="1:5" ht="12.75" customHeight="1">
      <c r="A43" s="66"/>
      <c r="B43" s="66"/>
      <c r="C43" s="66"/>
      <c r="D43" s="66"/>
      <c r="E43" s="66"/>
    </row>
    <row r="44" spans="1:5" ht="12.75" customHeight="1">
      <c r="A44" s="66"/>
      <c r="B44" s="66"/>
      <c r="C44" s="66"/>
      <c r="D44" s="66"/>
      <c r="E44" s="66"/>
    </row>
    <row r="45" spans="1:5" ht="12.75" customHeight="1">
      <c r="A45" s="66"/>
      <c r="B45" s="66"/>
      <c r="C45" s="66"/>
      <c r="D45" s="66"/>
      <c r="E45" s="66"/>
    </row>
    <row r="46" spans="1:5" ht="12.75" customHeight="1">
      <c r="A46" s="66"/>
      <c r="B46" s="66"/>
      <c r="C46" s="66"/>
      <c r="D46" s="66"/>
      <c r="E46" s="66"/>
    </row>
    <row r="47" spans="1:5" ht="12.75" customHeight="1">
      <c r="A47" s="66"/>
      <c r="B47" s="66"/>
      <c r="C47" s="66"/>
      <c r="D47" s="66"/>
      <c r="E47" s="66"/>
    </row>
    <row r="48" spans="1:5" ht="12.75" customHeight="1">
      <c r="A48" s="66"/>
      <c r="B48" s="66"/>
      <c r="C48" s="66"/>
      <c r="D48" s="66"/>
      <c r="E48" s="66"/>
    </row>
    <row r="49" spans="1:5" ht="12.75" customHeight="1">
      <c r="A49" s="66"/>
      <c r="B49" s="66"/>
      <c r="C49" s="66"/>
      <c r="D49" s="66"/>
      <c r="E49" s="66"/>
    </row>
    <row r="50" spans="1:5" ht="12.75" customHeight="1">
      <c r="A50" s="66"/>
      <c r="B50" s="66"/>
      <c r="C50" s="66"/>
      <c r="D50" s="66"/>
      <c r="E50" s="66"/>
    </row>
    <row r="51" spans="1:5" ht="12.75" customHeight="1">
      <c r="A51" s="66"/>
      <c r="B51" s="66"/>
      <c r="C51" s="66"/>
      <c r="D51" s="66"/>
      <c r="E51" s="66"/>
    </row>
    <row r="52" spans="1:5" ht="12.75" customHeight="1">
      <c r="A52" s="66"/>
      <c r="B52" s="66"/>
      <c r="C52" s="66"/>
      <c r="D52" s="66"/>
      <c r="E52" s="6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scale="75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ht="15.75" customHeight="1">
      <c r="A1" s="168" t="s">
        <v>248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ht="12.75" customHeight="1">
      <c r="A2" s="104" t="s">
        <v>27</v>
      </c>
      <c r="B2" s="104" t="s">
        <v>249</v>
      </c>
      <c r="C2" s="115" t="s">
        <v>256</v>
      </c>
      <c r="D2" s="115" t="s">
        <v>257</v>
      </c>
      <c r="E2" s="115" t="s">
        <v>258</v>
      </c>
      <c r="F2" s="115" t="s">
        <v>259</v>
      </c>
      <c r="G2" s="120" t="s">
        <v>260</v>
      </c>
      <c r="H2" s="121"/>
      <c r="I2" s="121"/>
      <c r="J2" s="123"/>
      <c r="K2" s="115" t="s">
        <v>265</v>
      </c>
      <c r="L2" s="58"/>
    </row>
    <row r="3" spans="1:12" ht="18" customHeight="1">
      <c r="A3" s="105"/>
      <c r="B3" s="105"/>
      <c r="C3" s="116"/>
      <c r="D3" s="116"/>
      <c r="E3" s="116"/>
      <c r="F3" s="116"/>
      <c r="G3" s="115" t="s">
        <v>261</v>
      </c>
      <c r="H3" s="175" t="s">
        <v>62</v>
      </c>
      <c r="I3" s="176"/>
      <c r="J3" s="177"/>
      <c r="K3" s="116"/>
      <c r="L3" s="58"/>
    </row>
    <row r="4" spans="1:12" ht="93.75" customHeight="1">
      <c r="A4" s="106"/>
      <c r="B4" s="106"/>
      <c r="C4" s="117"/>
      <c r="D4" s="117"/>
      <c r="E4" s="117"/>
      <c r="F4" s="117"/>
      <c r="G4" s="117"/>
      <c r="H4" s="169" t="s">
        <v>262</v>
      </c>
      <c r="I4" s="169" t="s">
        <v>263</v>
      </c>
      <c r="J4" s="169" t="s">
        <v>264</v>
      </c>
      <c r="K4" s="117"/>
      <c r="L4" s="58"/>
    </row>
    <row r="5" spans="1:12" ht="12.75">
      <c r="A5" s="63" t="s">
        <v>28</v>
      </c>
      <c r="B5" s="63" t="s">
        <v>30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58"/>
    </row>
    <row r="6" spans="1:12" ht="64.5" customHeight="1">
      <c r="A6" s="169">
        <v>1</v>
      </c>
      <c r="B6" s="170" t="s">
        <v>250</v>
      </c>
      <c r="C6" s="174">
        <v>1</v>
      </c>
      <c r="D6" s="174"/>
      <c r="E6" s="174"/>
      <c r="F6" s="174"/>
      <c r="G6" s="174">
        <v>1</v>
      </c>
      <c r="H6" s="174"/>
      <c r="I6" s="174"/>
      <c r="J6" s="174">
        <v>1</v>
      </c>
      <c r="K6" s="174"/>
      <c r="L6" s="58"/>
    </row>
    <row r="7" spans="1:12" ht="28.5" customHeight="1">
      <c r="A7" s="169">
        <v>2</v>
      </c>
      <c r="B7" s="170" t="s">
        <v>251</v>
      </c>
      <c r="C7" s="174"/>
      <c r="D7" s="174"/>
      <c r="E7" s="174"/>
      <c r="F7" s="174"/>
      <c r="G7" s="174"/>
      <c r="H7" s="174"/>
      <c r="I7" s="174"/>
      <c r="J7" s="174"/>
      <c r="K7" s="174"/>
      <c r="L7" s="58"/>
    </row>
    <row r="8" spans="1:12" ht="38.25" customHeight="1">
      <c r="A8" s="169">
        <v>3</v>
      </c>
      <c r="B8" s="171" t="s">
        <v>252</v>
      </c>
      <c r="C8" s="174"/>
      <c r="D8" s="174"/>
      <c r="E8" s="174"/>
      <c r="F8" s="174"/>
      <c r="G8" s="174"/>
      <c r="H8" s="174"/>
      <c r="I8" s="174"/>
      <c r="J8" s="174"/>
      <c r="K8" s="174"/>
      <c r="L8" s="58"/>
    </row>
    <row r="9" spans="1:12" ht="44.25" customHeight="1">
      <c r="A9" s="169">
        <v>4</v>
      </c>
      <c r="B9" s="172" t="s">
        <v>253</v>
      </c>
      <c r="C9" s="174"/>
      <c r="D9" s="174"/>
      <c r="E9" s="174"/>
      <c r="F9" s="174"/>
      <c r="G9" s="174"/>
      <c r="H9" s="174"/>
      <c r="I9" s="174"/>
      <c r="J9" s="174"/>
      <c r="K9" s="174"/>
      <c r="L9" s="58"/>
    </row>
    <row r="10" spans="1:12" ht="69" customHeight="1">
      <c r="A10" s="169">
        <v>5</v>
      </c>
      <c r="B10" s="170" t="s">
        <v>254</v>
      </c>
      <c r="C10" s="174">
        <v>2</v>
      </c>
      <c r="D10" s="174">
        <v>20</v>
      </c>
      <c r="E10" s="174">
        <v>12</v>
      </c>
      <c r="F10" s="174">
        <v>1</v>
      </c>
      <c r="G10" s="174">
        <v>6</v>
      </c>
      <c r="H10" s="174"/>
      <c r="I10" s="174"/>
      <c r="J10" s="174">
        <v>6</v>
      </c>
      <c r="K10" s="174">
        <v>3</v>
      </c>
      <c r="L10" s="58"/>
    </row>
    <row r="11" spans="1:12" ht="15.75" customHeight="1">
      <c r="A11" s="169">
        <v>6</v>
      </c>
      <c r="B11" s="173" t="s">
        <v>255</v>
      </c>
      <c r="C11" s="178">
        <f aca="true" t="shared" si="0" ref="C11:K11">SUM(C6:C10)</f>
        <v>3</v>
      </c>
      <c r="D11" s="178">
        <f t="shared" si="0"/>
        <v>20</v>
      </c>
      <c r="E11" s="178">
        <f t="shared" si="0"/>
        <v>12</v>
      </c>
      <c r="F11" s="178">
        <f t="shared" si="0"/>
        <v>1</v>
      </c>
      <c r="G11" s="178">
        <f t="shared" si="0"/>
        <v>7</v>
      </c>
      <c r="H11" s="178">
        <f t="shared" si="0"/>
        <v>0</v>
      </c>
      <c r="I11" s="178">
        <f t="shared" si="0"/>
        <v>0</v>
      </c>
      <c r="J11" s="178">
        <f t="shared" si="0"/>
        <v>7</v>
      </c>
      <c r="K11" s="178">
        <f t="shared" si="0"/>
        <v>3</v>
      </c>
      <c r="L11" s="58"/>
    </row>
    <row r="12" spans="1:11" ht="12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</sheetData>
  <sheetProtection/>
  <mergeCells count="11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G4"/>
    <mergeCell ref="H3:J3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179" t="s">
        <v>266</v>
      </c>
      <c r="B2" s="179"/>
      <c r="C2" s="179"/>
      <c r="D2" s="206"/>
      <c r="E2" s="206"/>
    </row>
    <row r="3" spans="1:5" ht="12.75" customHeight="1">
      <c r="A3" s="100"/>
      <c r="B3" s="100"/>
      <c r="C3" s="100"/>
      <c r="D3" s="100"/>
      <c r="E3" s="100"/>
    </row>
    <row r="4" spans="1:6" ht="25.5" customHeight="1">
      <c r="A4" s="180" t="s">
        <v>27</v>
      </c>
      <c r="B4" s="120" t="s">
        <v>267</v>
      </c>
      <c r="C4" s="121"/>
      <c r="D4" s="123"/>
      <c r="E4" s="180" t="s">
        <v>296</v>
      </c>
      <c r="F4" s="58"/>
    </row>
    <row r="5" spans="1:6" ht="15.75" customHeight="1">
      <c r="A5" s="181">
        <v>1</v>
      </c>
      <c r="B5" s="182" t="s">
        <v>268</v>
      </c>
      <c r="C5" s="195"/>
      <c r="D5" s="207"/>
      <c r="E5" s="80">
        <v>16</v>
      </c>
      <c r="F5" s="58"/>
    </row>
    <row r="6" spans="1:6" ht="16.5" customHeight="1">
      <c r="A6" s="181">
        <v>2</v>
      </c>
      <c r="B6" s="104" t="s">
        <v>269</v>
      </c>
      <c r="C6" s="196" t="s">
        <v>288</v>
      </c>
      <c r="D6" s="71" t="s">
        <v>290</v>
      </c>
      <c r="E6" s="80">
        <v>123</v>
      </c>
      <c r="F6" s="58"/>
    </row>
    <row r="7" spans="1:6" ht="16.5" customHeight="1">
      <c r="A7" s="181">
        <v>3</v>
      </c>
      <c r="B7" s="105"/>
      <c r="C7" s="196"/>
      <c r="D7" s="208" t="s">
        <v>291</v>
      </c>
      <c r="E7" s="80">
        <v>134</v>
      </c>
      <c r="F7" s="58"/>
    </row>
    <row r="8" spans="1:6" ht="16.5" customHeight="1">
      <c r="A8" s="181">
        <v>4</v>
      </c>
      <c r="B8" s="105"/>
      <c r="C8" s="196" t="s">
        <v>289</v>
      </c>
      <c r="D8" s="71" t="s">
        <v>290</v>
      </c>
      <c r="E8" s="80">
        <v>38</v>
      </c>
      <c r="F8" s="58"/>
    </row>
    <row r="9" spans="1:6" ht="16.5" customHeight="1">
      <c r="A9" s="181">
        <v>5</v>
      </c>
      <c r="B9" s="106"/>
      <c r="C9" s="196"/>
      <c r="D9" s="208" t="s">
        <v>291</v>
      </c>
      <c r="E9" s="80">
        <v>1</v>
      </c>
      <c r="F9" s="58"/>
    </row>
    <row r="10" spans="1:6" ht="23.25" customHeight="1">
      <c r="A10" s="181">
        <v>6</v>
      </c>
      <c r="B10" s="183" t="s">
        <v>270</v>
      </c>
      <c r="C10" s="183"/>
      <c r="D10" s="183"/>
      <c r="E10" s="80">
        <v>362</v>
      </c>
      <c r="F10" s="58"/>
    </row>
    <row r="11" spans="1:6" ht="15.75" customHeight="1">
      <c r="A11" s="181">
        <v>7</v>
      </c>
      <c r="B11" s="184" t="s">
        <v>271</v>
      </c>
      <c r="C11" s="184"/>
      <c r="D11" s="184"/>
      <c r="E11" s="80">
        <v>31</v>
      </c>
      <c r="F11" s="58"/>
    </row>
    <row r="12" spans="1:6" ht="15" customHeight="1">
      <c r="A12" s="181">
        <v>8</v>
      </c>
      <c r="B12" s="185" t="s">
        <v>272</v>
      </c>
      <c r="C12" s="197"/>
      <c r="D12" s="209"/>
      <c r="E12" s="80">
        <v>1</v>
      </c>
      <c r="F12" s="58"/>
    </row>
    <row r="13" spans="1:6" ht="26.25" customHeight="1">
      <c r="A13" s="181">
        <v>9</v>
      </c>
      <c r="B13" s="184" t="s">
        <v>273</v>
      </c>
      <c r="C13" s="184"/>
      <c r="D13" s="184"/>
      <c r="E13" s="80">
        <v>32</v>
      </c>
      <c r="F13" s="58"/>
    </row>
    <row r="14" spans="1:6" ht="15" customHeight="1">
      <c r="A14" s="181">
        <v>10</v>
      </c>
      <c r="B14" s="185" t="s">
        <v>274</v>
      </c>
      <c r="C14" s="197"/>
      <c r="D14" s="209"/>
      <c r="E14" s="174">
        <v>1</v>
      </c>
      <c r="F14" s="58"/>
    </row>
    <row r="15" spans="1:6" ht="27" customHeight="1">
      <c r="A15" s="181">
        <v>11</v>
      </c>
      <c r="B15" s="186" t="s">
        <v>275</v>
      </c>
      <c r="C15" s="198"/>
      <c r="D15" s="210"/>
      <c r="E15" s="80">
        <v>16</v>
      </c>
      <c r="F15" s="166"/>
    </row>
    <row r="16" spans="1:6" ht="20.25" customHeight="1">
      <c r="A16" s="181">
        <v>12</v>
      </c>
      <c r="B16" s="187" t="s">
        <v>276</v>
      </c>
      <c r="C16" s="199"/>
      <c r="D16" s="172" t="s">
        <v>292</v>
      </c>
      <c r="E16" s="80">
        <v>15</v>
      </c>
      <c r="F16" s="58"/>
    </row>
    <row r="17" spans="1:6" ht="18" customHeight="1">
      <c r="A17" s="181">
        <v>13</v>
      </c>
      <c r="B17" s="188"/>
      <c r="C17" s="200"/>
      <c r="D17" s="172" t="s">
        <v>293</v>
      </c>
      <c r="E17" s="80">
        <v>5</v>
      </c>
      <c r="F17" s="11"/>
    </row>
    <row r="18" spans="1:6" ht="20.25" customHeight="1">
      <c r="A18" s="181">
        <v>14</v>
      </c>
      <c r="B18" s="189" t="s">
        <v>277</v>
      </c>
      <c r="C18" s="201"/>
      <c r="D18" s="211" t="s">
        <v>294</v>
      </c>
      <c r="E18" s="80">
        <v>9</v>
      </c>
      <c r="F18" s="11"/>
    </row>
    <row r="19" spans="1:6" ht="18.75" customHeight="1">
      <c r="A19" s="181">
        <v>15</v>
      </c>
      <c r="B19" s="190"/>
      <c r="C19" s="202"/>
      <c r="D19" s="211" t="s">
        <v>295</v>
      </c>
      <c r="E19" s="80">
        <v>12</v>
      </c>
      <c r="F19" s="11"/>
    </row>
    <row r="20" spans="1:6" ht="24" customHeight="1">
      <c r="A20" s="181">
        <v>16</v>
      </c>
      <c r="B20" s="191" t="s">
        <v>278</v>
      </c>
      <c r="C20" s="203"/>
      <c r="D20" s="212"/>
      <c r="E20" s="80">
        <v>500</v>
      </c>
      <c r="F20" s="11"/>
    </row>
    <row r="21" spans="1:6" ht="27" customHeight="1">
      <c r="A21" s="181">
        <v>17</v>
      </c>
      <c r="B21" s="191" t="s">
        <v>279</v>
      </c>
      <c r="C21" s="203"/>
      <c r="D21" s="212"/>
      <c r="E21" s="80">
        <v>3</v>
      </c>
      <c r="F21" s="11"/>
    </row>
    <row r="22" spans="1:6" ht="28.5" customHeight="1">
      <c r="A22" s="181">
        <v>18</v>
      </c>
      <c r="B22" s="192" t="s">
        <v>280</v>
      </c>
      <c r="C22" s="204"/>
      <c r="D22" s="213"/>
      <c r="E22" s="80">
        <v>635</v>
      </c>
      <c r="F22" s="11"/>
    </row>
    <row r="23" spans="1:6" ht="28.5" customHeight="1">
      <c r="A23" s="181">
        <v>19</v>
      </c>
      <c r="B23" s="186" t="s">
        <v>281</v>
      </c>
      <c r="C23" s="198"/>
      <c r="D23" s="210"/>
      <c r="E23" s="80">
        <v>555</v>
      </c>
      <c r="F23" s="11"/>
    </row>
    <row r="24" spans="1:6" ht="28.5" customHeight="1">
      <c r="A24" s="181">
        <v>20</v>
      </c>
      <c r="B24" s="186" t="s">
        <v>282</v>
      </c>
      <c r="C24" s="198"/>
      <c r="D24" s="210"/>
      <c r="E24" s="80">
        <v>11</v>
      </c>
      <c r="F24" s="11"/>
    </row>
    <row r="25" spans="1:6" ht="23.25" customHeight="1">
      <c r="A25" s="181">
        <v>21</v>
      </c>
      <c r="B25" s="186" t="s">
        <v>283</v>
      </c>
      <c r="C25" s="198"/>
      <c r="D25" s="210"/>
      <c r="E25" s="80">
        <v>2620</v>
      </c>
      <c r="F25" s="58"/>
    </row>
    <row r="26" spans="1:6" ht="18" customHeight="1">
      <c r="A26" s="181">
        <v>22</v>
      </c>
      <c r="B26" s="186" t="s">
        <v>284</v>
      </c>
      <c r="C26" s="198"/>
      <c r="D26" s="210"/>
      <c r="E26" s="80"/>
      <c r="F26" s="58"/>
    </row>
    <row r="27" spans="1:6" ht="23.25" customHeight="1">
      <c r="A27" s="181">
        <v>23</v>
      </c>
      <c r="B27" s="184" t="s">
        <v>285</v>
      </c>
      <c r="C27" s="184"/>
      <c r="D27" s="184"/>
      <c r="E27" s="80">
        <v>1721</v>
      </c>
      <c r="F27" s="58"/>
    </row>
    <row r="28" spans="1:6" ht="18" customHeight="1">
      <c r="A28" s="181">
        <v>24</v>
      </c>
      <c r="B28" s="193" t="s">
        <v>286</v>
      </c>
      <c r="C28" s="205"/>
      <c r="D28" s="205"/>
      <c r="E28" s="80">
        <v>142</v>
      </c>
      <c r="F28" s="166"/>
    </row>
    <row r="29" spans="1:6" ht="22.5" customHeight="1">
      <c r="A29" s="181">
        <v>25</v>
      </c>
      <c r="B29" s="194" t="s">
        <v>287</v>
      </c>
      <c r="C29" s="194"/>
      <c r="D29" s="194"/>
      <c r="E29" s="80">
        <v>429</v>
      </c>
      <c r="F29" s="58"/>
    </row>
    <row r="30" spans="1:5" ht="12.75" customHeight="1">
      <c r="A30" s="33"/>
      <c r="B30" s="33"/>
      <c r="C30" s="33"/>
      <c r="D30" s="33"/>
      <c r="E30" s="33"/>
    </row>
  </sheetData>
  <sheetProtection/>
  <mergeCells count="23">
    <mergeCell ref="B25:D25"/>
    <mergeCell ref="B18:C19"/>
    <mergeCell ref="B29:D29"/>
    <mergeCell ref="B20:D20"/>
    <mergeCell ref="B21:D21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5:D15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&amp;LE0A2101B&amp;CФорма № 21-1_00793_4.2016, Підрозділ: Апеляційний суд Черкаської області, 
Початок періоду: 01.01.2016, Кінець періоду: 31.12.2016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82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.8515625" style="0" customWidth="1"/>
    <col min="2" max="2" width="44.140625" style="0" customWidth="1"/>
    <col min="3" max="3" width="11.42187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43" width="9.421875" style="0" customWidth="1"/>
    <col min="44" max="44" width="0" style="0" hidden="1" customWidth="1"/>
    <col min="45" max="255" width="9.421875" style="0" customWidth="1"/>
  </cols>
  <sheetData>
    <row r="1" spans="2:23" ht="27" customHeight="1">
      <c r="B1" s="219"/>
      <c r="C1" s="221" t="s">
        <v>1663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4:23" ht="12.75" customHeight="1">
      <c r="D2" s="224" t="s">
        <v>1664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42" ht="12.75" customHeight="1">
      <c r="A3" s="100"/>
      <c r="B3" s="100"/>
      <c r="C3" s="100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</row>
    <row r="4" spans="1:44" ht="12.75" customHeight="1">
      <c r="A4" s="104" t="s">
        <v>27</v>
      </c>
      <c r="B4" s="104" t="s">
        <v>963</v>
      </c>
      <c r="C4" s="115" t="s">
        <v>138</v>
      </c>
      <c r="D4" s="115" t="s">
        <v>139</v>
      </c>
      <c r="E4" s="120" t="s">
        <v>140</v>
      </c>
      <c r="F4" s="121"/>
      <c r="G4" s="121"/>
      <c r="H4" s="123"/>
      <c r="I4" s="124" t="s">
        <v>145</v>
      </c>
      <c r="J4" s="125"/>
      <c r="K4" s="125"/>
      <c r="L4" s="125"/>
      <c r="M4" s="125"/>
      <c r="N4" s="125"/>
      <c r="O4" s="125"/>
      <c r="P4" s="125"/>
      <c r="Q4" s="125"/>
      <c r="R4" s="125"/>
      <c r="S4" s="132"/>
      <c r="T4" s="120" t="s">
        <v>159</v>
      </c>
      <c r="U4" s="121"/>
      <c r="V4" s="121"/>
      <c r="W4" s="121"/>
      <c r="X4" s="121"/>
      <c r="Y4" s="121"/>
      <c r="Z4" s="121"/>
      <c r="AA4" s="121"/>
      <c r="AB4" s="123"/>
      <c r="AC4" s="139" t="s">
        <v>159</v>
      </c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58"/>
      <c r="AR4" s="228"/>
    </row>
    <row r="5" spans="1:44" ht="24" customHeight="1">
      <c r="A5" s="105"/>
      <c r="B5" s="105"/>
      <c r="C5" s="116"/>
      <c r="D5" s="116"/>
      <c r="E5" s="77" t="s">
        <v>141</v>
      </c>
      <c r="F5" s="122" t="s">
        <v>62</v>
      </c>
      <c r="G5" s="122"/>
      <c r="H5" s="122"/>
      <c r="I5" s="77" t="s">
        <v>146</v>
      </c>
      <c r="J5" s="126" t="s">
        <v>147</v>
      </c>
      <c r="K5" s="126" t="s">
        <v>148</v>
      </c>
      <c r="L5" s="129" t="s">
        <v>149</v>
      </c>
      <c r="M5" s="130"/>
      <c r="N5" s="129" t="s">
        <v>152</v>
      </c>
      <c r="O5" s="131"/>
      <c r="P5" s="131"/>
      <c r="Q5" s="131"/>
      <c r="R5" s="131"/>
      <c r="S5" s="130"/>
      <c r="T5" s="129" t="s">
        <v>160</v>
      </c>
      <c r="U5" s="131"/>
      <c r="V5" s="131"/>
      <c r="W5" s="131"/>
      <c r="X5" s="131"/>
      <c r="Y5" s="131"/>
      <c r="Z5" s="131"/>
      <c r="AA5" s="131"/>
      <c r="AB5" s="130"/>
      <c r="AC5" s="129" t="s">
        <v>170</v>
      </c>
      <c r="AD5" s="131"/>
      <c r="AE5" s="131"/>
      <c r="AF5" s="131"/>
      <c r="AG5" s="131"/>
      <c r="AH5" s="131"/>
      <c r="AI5" s="131"/>
      <c r="AJ5" s="131"/>
      <c r="AK5" s="130"/>
      <c r="AL5" s="129" t="s">
        <v>180</v>
      </c>
      <c r="AM5" s="131"/>
      <c r="AN5" s="131"/>
      <c r="AO5" s="131"/>
      <c r="AP5" s="130"/>
      <c r="AQ5" s="58"/>
      <c r="AR5" s="228"/>
    </row>
    <row r="6" spans="1:44" ht="12.75" customHeight="1">
      <c r="A6" s="105"/>
      <c r="B6" s="105"/>
      <c r="C6" s="116"/>
      <c r="D6" s="116"/>
      <c r="E6" s="78"/>
      <c r="F6" s="122" t="s">
        <v>142</v>
      </c>
      <c r="G6" s="122" t="s">
        <v>143</v>
      </c>
      <c r="H6" s="122" t="s">
        <v>144</v>
      </c>
      <c r="I6" s="78"/>
      <c r="J6" s="127"/>
      <c r="K6" s="127"/>
      <c r="L6" s="126" t="s">
        <v>150</v>
      </c>
      <c r="M6" s="126" t="s">
        <v>151</v>
      </c>
      <c r="N6" s="126" t="s">
        <v>153</v>
      </c>
      <c r="O6" s="126" t="s">
        <v>154</v>
      </c>
      <c r="P6" s="126" t="s">
        <v>155</v>
      </c>
      <c r="Q6" s="126" t="s">
        <v>156</v>
      </c>
      <c r="R6" s="126" t="s">
        <v>157</v>
      </c>
      <c r="S6" s="126" t="s">
        <v>158</v>
      </c>
      <c r="T6" s="133" t="s">
        <v>50</v>
      </c>
      <c r="U6" s="135" t="s">
        <v>161</v>
      </c>
      <c r="V6" s="136"/>
      <c r="W6" s="136"/>
      <c r="X6" s="136"/>
      <c r="Y6" s="136"/>
      <c r="Z6" s="136"/>
      <c r="AA6" s="136"/>
      <c r="AB6" s="137"/>
      <c r="AC6" s="133" t="s">
        <v>171</v>
      </c>
      <c r="AD6" s="129" t="s">
        <v>53</v>
      </c>
      <c r="AE6" s="131"/>
      <c r="AF6" s="131"/>
      <c r="AG6" s="131"/>
      <c r="AH6" s="131"/>
      <c r="AI6" s="131"/>
      <c r="AJ6" s="131"/>
      <c r="AK6" s="130"/>
      <c r="AL6" s="133" t="s">
        <v>50</v>
      </c>
      <c r="AM6" s="129" t="s">
        <v>161</v>
      </c>
      <c r="AN6" s="131"/>
      <c r="AO6" s="131"/>
      <c r="AP6" s="130"/>
      <c r="AQ6" s="58"/>
      <c r="AR6" s="228"/>
    </row>
    <row r="7" spans="1:44" ht="386.25" customHeight="1">
      <c r="A7" s="106"/>
      <c r="B7" s="106"/>
      <c r="C7" s="117"/>
      <c r="D7" s="117"/>
      <c r="E7" s="79"/>
      <c r="F7" s="122"/>
      <c r="G7" s="122"/>
      <c r="H7" s="122"/>
      <c r="I7" s="79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34"/>
      <c r="U7" s="107" t="s">
        <v>162</v>
      </c>
      <c r="V7" s="107" t="s">
        <v>163</v>
      </c>
      <c r="W7" s="107" t="s">
        <v>164</v>
      </c>
      <c r="X7" s="107" t="s">
        <v>165</v>
      </c>
      <c r="Y7" s="107" t="s">
        <v>166</v>
      </c>
      <c r="Z7" s="107" t="s">
        <v>167</v>
      </c>
      <c r="AA7" s="107" t="s">
        <v>168</v>
      </c>
      <c r="AB7" s="107" t="s">
        <v>169</v>
      </c>
      <c r="AC7" s="134"/>
      <c r="AD7" s="107" t="s">
        <v>172</v>
      </c>
      <c r="AE7" s="107" t="s">
        <v>173</v>
      </c>
      <c r="AF7" s="107" t="s">
        <v>174</v>
      </c>
      <c r="AG7" s="107" t="s">
        <v>175</v>
      </c>
      <c r="AH7" s="107" t="s">
        <v>176</v>
      </c>
      <c r="AI7" s="107" t="s">
        <v>177</v>
      </c>
      <c r="AJ7" s="107" t="s">
        <v>178</v>
      </c>
      <c r="AK7" s="107" t="s">
        <v>179</v>
      </c>
      <c r="AL7" s="134"/>
      <c r="AM7" s="107" t="s">
        <v>181</v>
      </c>
      <c r="AN7" s="107" t="s">
        <v>182</v>
      </c>
      <c r="AO7" s="107" t="s">
        <v>183</v>
      </c>
      <c r="AP7" s="107" t="s">
        <v>184</v>
      </c>
      <c r="AQ7" s="58"/>
      <c r="AR7" s="229"/>
    </row>
    <row r="8" spans="1:44" ht="15" customHeight="1">
      <c r="A8" s="107" t="s">
        <v>28</v>
      </c>
      <c r="B8" s="63" t="s">
        <v>30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18">
        <v>11</v>
      </c>
      <c r="N8" s="118">
        <v>12</v>
      </c>
      <c r="O8" s="118">
        <v>13</v>
      </c>
      <c r="P8" s="118">
        <v>14</v>
      </c>
      <c r="Q8" s="118">
        <v>15</v>
      </c>
      <c r="R8" s="118">
        <v>16</v>
      </c>
      <c r="S8" s="118">
        <v>17</v>
      </c>
      <c r="T8" s="118">
        <v>18</v>
      </c>
      <c r="U8" s="118">
        <v>19</v>
      </c>
      <c r="V8" s="118">
        <v>20</v>
      </c>
      <c r="W8" s="118">
        <v>21</v>
      </c>
      <c r="X8" s="118">
        <v>22</v>
      </c>
      <c r="Y8" s="118">
        <v>23</v>
      </c>
      <c r="Z8" s="118">
        <v>24</v>
      </c>
      <c r="AA8" s="118">
        <v>25</v>
      </c>
      <c r="AB8" s="118">
        <v>26</v>
      </c>
      <c r="AC8" s="118">
        <v>27</v>
      </c>
      <c r="AD8" s="118">
        <v>28</v>
      </c>
      <c r="AE8" s="118">
        <v>29</v>
      </c>
      <c r="AF8" s="118">
        <v>30</v>
      </c>
      <c r="AG8" s="118">
        <v>31</v>
      </c>
      <c r="AH8" s="118">
        <v>32</v>
      </c>
      <c r="AI8" s="118">
        <v>33</v>
      </c>
      <c r="AJ8" s="118">
        <v>34</v>
      </c>
      <c r="AK8" s="118">
        <v>35</v>
      </c>
      <c r="AL8" s="118">
        <v>36</v>
      </c>
      <c r="AM8" s="118">
        <v>37</v>
      </c>
      <c r="AN8" s="118">
        <v>38</v>
      </c>
      <c r="AO8" s="118">
        <v>39</v>
      </c>
      <c r="AP8" s="118">
        <v>40</v>
      </c>
      <c r="AQ8" s="58"/>
      <c r="AR8" s="228"/>
    </row>
    <row r="9" spans="1:44" ht="12.75" customHeight="1" hidden="1">
      <c r="A9" s="214"/>
      <c r="B9" s="180" t="s">
        <v>964</v>
      </c>
      <c r="C9" s="222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58"/>
      <c r="AR9" s="229"/>
    </row>
    <row r="10" spans="1:44" ht="12.75" customHeight="1" hidden="1">
      <c r="A10" s="215" t="s">
        <v>297</v>
      </c>
      <c r="B10" s="172" t="s">
        <v>965</v>
      </c>
      <c r="C10" s="223">
        <f aca="true" t="shared" si="0" ref="C10:C35">D10+E10+I10</f>
        <v>0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58"/>
      <c r="AR10" s="229"/>
    </row>
    <row r="11" spans="1:44" ht="12.75" customHeight="1" hidden="1">
      <c r="A11" s="215" t="s">
        <v>298</v>
      </c>
      <c r="B11" s="172" t="s">
        <v>966</v>
      </c>
      <c r="C11" s="223">
        <f t="shared" si="0"/>
        <v>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58"/>
      <c r="AR11" s="229"/>
    </row>
    <row r="12" spans="1:44" ht="12.75" customHeight="1" hidden="1">
      <c r="A12" s="215" t="s">
        <v>299</v>
      </c>
      <c r="B12" s="172" t="s">
        <v>967</v>
      </c>
      <c r="C12" s="223">
        <f t="shared" si="0"/>
        <v>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58"/>
      <c r="AR12" s="229"/>
    </row>
    <row r="13" spans="1:44" ht="12.75" customHeight="1" hidden="1">
      <c r="A13" s="215" t="s">
        <v>300</v>
      </c>
      <c r="B13" s="172" t="s">
        <v>968</v>
      </c>
      <c r="C13" s="223">
        <f t="shared" si="0"/>
        <v>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58"/>
      <c r="AR13" s="229"/>
    </row>
    <row r="14" spans="1:44" ht="12.75" customHeight="1" hidden="1">
      <c r="A14" s="215" t="s">
        <v>301</v>
      </c>
      <c r="B14" s="172" t="s">
        <v>969</v>
      </c>
      <c r="C14" s="223">
        <f t="shared" si="0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58"/>
      <c r="AR14" s="229"/>
    </row>
    <row r="15" spans="1:44" ht="12.75" customHeight="1" hidden="1">
      <c r="A15" s="215" t="s">
        <v>302</v>
      </c>
      <c r="B15" s="172" t="s">
        <v>970</v>
      </c>
      <c r="C15" s="223">
        <f t="shared" si="0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58"/>
      <c r="AR15" s="229"/>
    </row>
    <row r="16" spans="1:44" ht="12.75" customHeight="1" hidden="1">
      <c r="A16" s="215" t="s">
        <v>303</v>
      </c>
      <c r="B16" s="172" t="s">
        <v>971</v>
      </c>
      <c r="C16" s="223">
        <f t="shared" si="0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58"/>
      <c r="AR16" s="229"/>
    </row>
    <row r="17" spans="1:44" ht="12.75" customHeight="1" hidden="1">
      <c r="A17" s="215" t="s">
        <v>304</v>
      </c>
      <c r="B17" s="172" t="s">
        <v>972</v>
      </c>
      <c r="C17" s="223">
        <f t="shared" si="0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58"/>
      <c r="AR17" s="229"/>
    </row>
    <row r="18" spans="1:44" ht="12.75" customHeight="1" hidden="1">
      <c r="A18" s="215" t="s">
        <v>305</v>
      </c>
      <c r="B18" s="172" t="s">
        <v>973</v>
      </c>
      <c r="C18" s="223">
        <f t="shared" si="0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58"/>
      <c r="AR18" s="229"/>
    </row>
    <row r="19" spans="1:44" ht="12.75" customHeight="1" hidden="1">
      <c r="A19" s="215" t="s">
        <v>306</v>
      </c>
      <c r="B19" s="172" t="s">
        <v>974</v>
      </c>
      <c r="C19" s="223">
        <f t="shared" si="0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58"/>
      <c r="AR19" s="229"/>
    </row>
    <row r="20" spans="1:44" ht="12.75" customHeight="1" hidden="1">
      <c r="A20" s="215" t="s">
        <v>307</v>
      </c>
      <c r="B20" s="172" t="s">
        <v>975</v>
      </c>
      <c r="C20" s="223">
        <f t="shared" si="0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58"/>
      <c r="AR20" s="229"/>
    </row>
    <row r="21" spans="1:44" ht="12.75" customHeight="1" hidden="1">
      <c r="A21" s="215" t="s">
        <v>308</v>
      </c>
      <c r="B21" s="172" t="s">
        <v>976</v>
      </c>
      <c r="C21" s="223">
        <f t="shared" si="0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58"/>
      <c r="AR21" s="230"/>
    </row>
    <row r="22" spans="1:44" ht="12.75" customHeight="1" hidden="1">
      <c r="A22" s="215" t="s">
        <v>309</v>
      </c>
      <c r="B22" s="172" t="s">
        <v>977</v>
      </c>
      <c r="C22" s="223">
        <f t="shared" si="0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58"/>
      <c r="AR22" s="229"/>
    </row>
    <row r="23" spans="1:44" ht="12.75" customHeight="1" hidden="1">
      <c r="A23" s="215" t="s">
        <v>310</v>
      </c>
      <c r="B23" s="172" t="s">
        <v>978</v>
      </c>
      <c r="C23" s="223">
        <f t="shared" si="0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58"/>
      <c r="AR23" s="229"/>
    </row>
    <row r="24" spans="1:44" ht="12.75" customHeight="1" hidden="1">
      <c r="A24" s="215" t="s">
        <v>311</v>
      </c>
      <c r="B24" s="172" t="s">
        <v>979</v>
      </c>
      <c r="C24" s="223">
        <f t="shared" si="0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58"/>
      <c r="AR24" s="229"/>
    </row>
    <row r="25" spans="1:44" ht="12.75" customHeight="1" hidden="1">
      <c r="A25" s="215" t="s">
        <v>312</v>
      </c>
      <c r="B25" s="172" t="s">
        <v>980</v>
      </c>
      <c r="C25" s="223">
        <f t="shared" si="0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58"/>
      <c r="AR25" s="229"/>
    </row>
    <row r="26" spans="1:44" ht="12.75" customHeight="1" hidden="1">
      <c r="A26" s="215" t="s">
        <v>313</v>
      </c>
      <c r="B26" s="172" t="s">
        <v>981</v>
      </c>
      <c r="C26" s="223">
        <f t="shared" si="0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58"/>
      <c r="AR26" s="229"/>
    </row>
    <row r="27" spans="1:44" ht="12.75" customHeight="1" hidden="1">
      <c r="A27" s="215" t="s">
        <v>314</v>
      </c>
      <c r="B27" s="172" t="s">
        <v>982</v>
      </c>
      <c r="C27" s="223">
        <f t="shared" si="0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58"/>
      <c r="AR27" s="229"/>
    </row>
    <row r="28" spans="1:44" ht="12.75" customHeight="1" hidden="1">
      <c r="A28" s="215" t="s">
        <v>315</v>
      </c>
      <c r="B28" s="172" t="s">
        <v>983</v>
      </c>
      <c r="C28" s="223">
        <f t="shared" si="0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58"/>
      <c r="AR28" s="229"/>
    </row>
    <row r="29" spans="1:44" ht="12.75" customHeight="1" hidden="1">
      <c r="A29" s="215" t="s">
        <v>316</v>
      </c>
      <c r="B29" s="172" t="s">
        <v>984</v>
      </c>
      <c r="C29" s="223">
        <f t="shared" si="0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58"/>
      <c r="AR29" s="229"/>
    </row>
    <row r="30" spans="1:44" ht="12.75" customHeight="1" hidden="1">
      <c r="A30" s="215" t="s">
        <v>317</v>
      </c>
      <c r="B30" s="172" t="s">
        <v>985</v>
      </c>
      <c r="C30" s="223">
        <f t="shared" si="0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58"/>
      <c r="AR30" s="229"/>
    </row>
    <row r="31" spans="1:44" ht="12.75" customHeight="1" hidden="1">
      <c r="A31" s="215" t="s">
        <v>318</v>
      </c>
      <c r="B31" s="172" t="s">
        <v>986</v>
      </c>
      <c r="C31" s="223">
        <f t="shared" si="0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58"/>
      <c r="AR31" s="229"/>
    </row>
    <row r="32" spans="1:44" ht="12.75" customHeight="1" hidden="1">
      <c r="A32" s="215" t="s">
        <v>319</v>
      </c>
      <c r="B32" s="172" t="s">
        <v>987</v>
      </c>
      <c r="C32" s="223">
        <f t="shared" si="0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58"/>
      <c r="AR32" s="229"/>
    </row>
    <row r="33" spans="1:44" ht="12.75" customHeight="1" hidden="1">
      <c r="A33" s="215" t="s">
        <v>320</v>
      </c>
      <c r="B33" s="172" t="s">
        <v>988</v>
      </c>
      <c r="C33" s="223">
        <f t="shared" si="0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58"/>
      <c r="AR33" s="229"/>
    </row>
    <row r="34" spans="1:44" ht="12.75" customHeight="1" hidden="1">
      <c r="A34" s="215"/>
      <c r="B34" s="172" t="s">
        <v>989</v>
      </c>
      <c r="C34" s="223">
        <f t="shared" si="0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58"/>
      <c r="AR34" s="229"/>
    </row>
    <row r="35" spans="1:44" ht="12.75" customHeight="1" hidden="1">
      <c r="A35" s="215"/>
      <c r="B35" s="172" t="s">
        <v>990</v>
      </c>
      <c r="C35" s="223">
        <f t="shared" si="0"/>
        <v>0</v>
      </c>
      <c r="D35" s="232">
        <f aca="true" t="shared" si="1" ref="D35:AP35">SUM(D10:D34)</f>
        <v>0</v>
      </c>
      <c r="E35" s="232">
        <f t="shared" si="1"/>
        <v>0</v>
      </c>
      <c r="F35" s="232">
        <f t="shared" si="1"/>
        <v>0</v>
      </c>
      <c r="G35" s="232">
        <f t="shared" si="1"/>
        <v>0</v>
      </c>
      <c r="H35" s="232">
        <f t="shared" si="1"/>
        <v>0</v>
      </c>
      <c r="I35" s="232">
        <f t="shared" si="1"/>
        <v>0</v>
      </c>
      <c r="J35" s="232">
        <f t="shared" si="1"/>
        <v>0</v>
      </c>
      <c r="K35" s="232">
        <f t="shared" si="1"/>
        <v>0</v>
      </c>
      <c r="L35" s="232">
        <f t="shared" si="1"/>
        <v>0</v>
      </c>
      <c r="M35" s="232">
        <f t="shared" si="1"/>
        <v>0</v>
      </c>
      <c r="N35" s="232">
        <f t="shared" si="1"/>
        <v>0</v>
      </c>
      <c r="O35" s="232">
        <f t="shared" si="1"/>
        <v>0</v>
      </c>
      <c r="P35" s="232">
        <f t="shared" si="1"/>
        <v>0</v>
      </c>
      <c r="Q35" s="232">
        <f t="shared" si="1"/>
        <v>0</v>
      </c>
      <c r="R35" s="232">
        <f t="shared" si="1"/>
        <v>0</v>
      </c>
      <c r="S35" s="232">
        <f t="shared" si="1"/>
        <v>0</v>
      </c>
      <c r="T35" s="232">
        <f t="shared" si="1"/>
        <v>0</v>
      </c>
      <c r="U35" s="232">
        <f t="shared" si="1"/>
        <v>0</v>
      </c>
      <c r="V35" s="232">
        <f t="shared" si="1"/>
        <v>0</v>
      </c>
      <c r="W35" s="232">
        <f t="shared" si="1"/>
        <v>0</v>
      </c>
      <c r="X35" s="232">
        <f t="shared" si="1"/>
        <v>0</v>
      </c>
      <c r="Y35" s="232">
        <f t="shared" si="1"/>
        <v>0</v>
      </c>
      <c r="Z35" s="232">
        <f t="shared" si="1"/>
        <v>0</v>
      </c>
      <c r="AA35" s="232">
        <f t="shared" si="1"/>
        <v>0</v>
      </c>
      <c r="AB35" s="232">
        <f t="shared" si="1"/>
        <v>0</v>
      </c>
      <c r="AC35" s="232">
        <f t="shared" si="1"/>
        <v>0</v>
      </c>
      <c r="AD35" s="232">
        <f t="shared" si="1"/>
        <v>0</v>
      </c>
      <c r="AE35" s="232">
        <f t="shared" si="1"/>
        <v>0</v>
      </c>
      <c r="AF35" s="232">
        <f t="shared" si="1"/>
        <v>0</v>
      </c>
      <c r="AG35" s="232">
        <f t="shared" si="1"/>
        <v>0</v>
      </c>
      <c r="AH35" s="232">
        <f t="shared" si="1"/>
        <v>0</v>
      </c>
      <c r="AI35" s="232">
        <f t="shared" si="1"/>
        <v>0</v>
      </c>
      <c r="AJ35" s="232">
        <f t="shared" si="1"/>
        <v>0</v>
      </c>
      <c r="AK35" s="232">
        <f t="shared" si="1"/>
        <v>0</v>
      </c>
      <c r="AL35" s="232">
        <f t="shared" si="1"/>
        <v>0</v>
      </c>
      <c r="AM35" s="232">
        <f t="shared" si="1"/>
        <v>0</v>
      </c>
      <c r="AN35" s="232">
        <f t="shared" si="1"/>
        <v>0</v>
      </c>
      <c r="AO35" s="232">
        <f t="shared" si="1"/>
        <v>0</v>
      </c>
      <c r="AP35" s="232">
        <f t="shared" si="1"/>
        <v>0</v>
      </c>
      <c r="AQ35" s="58"/>
      <c r="AR35" s="229"/>
    </row>
    <row r="36" spans="1:44" ht="12.75" customHeight="1" hidden="1">
      <c r="A36" s="216"/>
      <c r="B36" s="180" t="s">
        <v>991</v>
      </c>
      <c r="C36" s="223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58"/>
      <c r="AR36" s="229"/>
    </row>
    <row r="37" spans="1:44" ht="12.75" customHeight="1" hidden="1">
      <c r="A37" s="215" t="s">
        <v>321</v>
      </c>
      <c r="B37" s="172" t="s">
        <v>992</v>
      </c>
      <c r="C37" s="223">
        <f aca="true" t="shared" si="2" ref="C37:C70">D37+E37+I37</f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58"/>
      <c r="AR37" s="229"/>
    </row>
    <row r="38" spans="1:44" ht="12.75" customHeight="1" hidden="1">
      <c r="A38" s="215" t="s">
        <v>322</v>
      </c>
      <c r="B38" s="172" t="s">
        <v>993</v>
      </c>
      <c r="C38" s="223">
        <f t="shared" si="2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58"/>
      <c r="AR38" s="229"/>
    </row>
    <row r="39" spans="1:44" ht="12.75" customHeight="1" hidden="1">
      <c r="A39" s="215" t="s">
        <v>323</v>
      </c>
      <c r="B39" s="172" t="s">
        <v>994</v>
      </c>
      <c r="C39" s="223">
        <f t="shared" si="2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58"/>
      <c r="AR39" s="229"/>
    </row>
    <row r="40" spans="1:44" ht="12.75" customHeight="1" hidden="1">
      <c r="A40" s="215" t="s">
        <v>324</v>
      </c>
      <c r="B40" s="172" t="s">
        <v>995</v>
      </c>
      <c r="C40" s="223">
        <f t="shared" si="2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58"/>
      <c r="AR40" s="229"/>
    </row>
    <row r="41" spans="1:44" ht="12.75" customHeight="1" hidden="1">
      <c r="A41" s="215" t="s">
        <v>325</v>
      </c>
      <c r="B41" s="172" t="s">
        <v>996</v>
      </c>
      <c r="C41" s="223">
        <f t="shared" si="2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58"/>
      <c r="AR41" s="229"/>
    </row>
    <row r="42" spans="1:44" ht="12.75" customHeight="1" hidden="1">
      <c r="A42" s="215"/>
      <c r="B42" s="172" t="s">
        <v>997</v>
      </c>
      <c r="C42" s="223">
        <f t="shared" si="2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58"/>
      <c r="AR42" s="229"/>
    </row>
    <row r="43" spans="1:44" ht="12.75" customHeight="1" hidden="1">
      <c r="A43" s="215" t="s">
        <v>326</v>
      </c>
      <c r="B43" s="172" t="s">
        <v>998</v>
      </c>
      <c r="C43" s="223">
        <f t="shared" si="2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58"/>
      <c r="AR43" s="229"/>
    </row>
    <row r="44" spans="1:44" ht="12.75" customHeight="1" hidden="1">
      <c r="A44" s="215" t="s">
        <v>327</v>
      </c>
      <c r="B44" s="172" t="s">
        <v>999</v>
      </c>
      <c r="C44" s="223">
        <f t="shared" si="2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58"/>
      <c r="AR44" s="229"/>
    </row>
    <row r="45" spans="1:44" ht="12.75" customHeight="1" hidden="1">
      <c r="A45" s="215" t="s">
        <v>328</v>
      </c>
      <c r="B45" s="172" t="s">
        <v>1000</v>
      </c>
      <c r="C45" s="223">
        <f t="shared" si="2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58"/>
      <c r="AR45" s="229"/>
    </row>
    <row r="46" spans="1:44" ht="12.75" customHeight="1" hidden="1">
      <c r="A46" s="215" t="s">
        <v>329</v>
      </c>
      <c r="B46" s="172" t="s">
        <v>1001</v>
      </c>
      <c r="C46" s="223">
        <f t="shared" si="2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58"/>
      <c r="AR46" s="229"/>
    </row>
    <row r="47" spans="1:44" ht="12.75" customHeight="1" hidden="1">
      <c r="A47" s="215" t="s">
        <v>330</v>
      </c>
      <c r="B47" s="172" t="s">
        <v>1002</v>
      </c>
      <c r="C47" s="223">
        <f t="shared" si="2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58"/>
      <c r="AR47" s="229"/>
    </row>
    <row r="48" spans="1:44" ht="12.75" customHeight="1" hidden="1">
      <c r="A48" s="215"/>
      <c r="B48" s="172" t="s">
        <v>1003</v>
      </c>
      <c r="C48" s="223">
        <f t="shared" si="2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58"/>
      <c r="AR48" s="229"/>
    </row>
    <row r="49" spans="1:44" ht="12.75" customHeight="1" hidden="1">
      <c r="A49" s="215" t="s">
        <v>331</v>
      </c>
      <c r="B49" s="172" t="s">
        <v>1004</v>
      </c>
      <c r="C49" s="223">
        <f t="shared" si="2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58"/>
      <c r="AR49" s="229"/>
    </row>
    <row r="50" spans="1:44" ht="12.75" customHeight="1" hidden="1">
      <c r="A50" s="215" t="s">
        <v>332</v>
      </c>
      <c r="B50" s="172" t="s">
        <v>1005</v>
      </c>
      <c r="C50" s="223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58"/>
      <c r="AR50" s="229"/>
    </row>
    <row r="51" spans="1:44" ht="12.75" customHeight="1" hidden="1">
      <c r="A51" s="215" t="s">
        <v>333</v>
      </c>
      <c r="B51" s="172" t="s">
        <v>1006</v>
      </c>
      <c r="C51" s="223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58"/>
      <c r="AR51" s="229"/>
    </row>
    <row r="52" spans="1:44" ht="12.75" customHeight="1" hidden="1">
      <c r="A52" s="215" t="s">
        <v>334</v>
      </c>
      <c r="B52" s="172" t="s">
        <v>1007</v>
      </c>
      <c r="C52" s="223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58"/>
      <c r="AR52" s="229"/>
    </row>
    <row r="53" spans="1:44" ht="12.75" customHeight="1" hidden="1">
      <c r="A53" s="215" t="s">
        <v>335</v>
      </c>
      <c r="B53" s="172" t="s">
        <v>1008</v>
      </c>
      <c r="C53" s="223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58"/>
      <c r="AR53" s="229"/>
    </row>
    <row r="54" spans="1:44" ht="12.75" customHeight="1" hidden="1">
      <c r="A54" s="215" t="s">
        <v>336</v>
      </c>
      <c r="B54" s="172" t="s">
        <v>1009</v>
      </c>
      <c r="C54" s="223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58"/>
      <c r="AR54" s="229"/>
    </row>
    <row r="55" spans="1:44" ht="12.75" customHeight="1" hidden="1">
      <c r="A55" s="215" t="s">
        <v>337</v>
      </c>
      <c r="B55" s="172" t="s">
        <v>1010</v>
      </c>
      <c r="C55" s="223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58"/>
      <c r="AR55" s="229"/>
    </row>
    <row r="56" spans="1:44" ht="12.75" customHeight="1" hidden="1">
      <c r="A56" s="215" t="s">
        <v>338</v>
      </c>
      <c r="B56" s="172" t="s">
        <v>1011</v>
      </c>
      <c r="C56" s="223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58"/>
      <c r="AR56" s="229"/>
    </row>
    <row r="57" spans="1:44" ht="12.75" customHeight="1" hidden="1">
      <c r="A57" s="215"/>
      <c r="B57" s="172" t="s">
        <v>1012</v>
      </c>
      <c r="C57" s="223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58"/>
      <c r="AR57" s="229"/>
    </row>
    <row r="58" spans="1:44" ht="12.75" customHeight="1" hidden="1">
      <c r="A58" s="215" t="s">
        <v>339</v>
      </c>
      <c r="B58" s="172" t="s">
        <v>1013</v>
      </c>
      <c r="C58" s="223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58"/>
      <c r="AR58" s="229"/>
    </row>
    <row r="59" spans="1:44" ht="12.75" customHeight="1" hidden="1">
      <c r="A59" s="215" t="s">
        <v>340</v>
      </c>
      <c r="B59" s="172" t="s">
        <v>1014</v>
      </c>
      <c r="C59" s="223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58"/>
      <c r="AR59" s="229"/>
    </row>
    <row r="60" spans="1:44" ht="12.75" customHeight="1" hidden="1">
      <c r="A60" s="215" t="s">
        <v>341</v>
      </c>
      <c r="B60" s="172" t="s">
        <v>1015</v>
      </c>
      <c r="C60" s="223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58"/>
      <c r="AR60" s="229"/>
    </row>
    <row r="61" spans="1:44" ht="12.75" customHeight="1" hidden="1">
      <c r="A61" s="215" t="s">
        <v>342</v>
      </c>
      <c r="B61" s="172" t="s">
        <v>1016</v>
      </c>
      <c r="C61" s="223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58"/>
      <c r="AR61" s="229"/>
    </row>
    <row r="62" spans="1:44" ht="12.75" customHeight="1" hidden="1">
      <c r="A62" s="215" t="s">
        <v>343</v>
      </c>
      <c r="B62" s="172" t="s">
        <v>1017</v>
      </c>
      <c r="C62" s="223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58"/>
      <c r="AR62" s="229"/>
    </row>
    <row r="63" spans="1:44" ht="12.75" customHeight="1" hidden="1">
      <c r="A63" s="215" t="s">
        <v>344</v>
      </c>
      <c r="B63" s="172" t="s">
        <v>1018</v>
      </c>
      <c r="C63" s="223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58"/>
      <c r="AR63" s="229"/>
    </row>
    <row r="64" spans="1:44" ht="12.75" customHeight="1" hidden="1">
      <c r="A64" s="215" t="s">
        <v>345</v>
      </c>
      <c r="B64" s="172" t="s">
        <v>1019</v>
      </c>
      <c r="C64" s="223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58"/>
      <c r="AR64" s="229"/>
    </row>
    <row r="65" spans="1:44" ht="12.75" customHeight="1" hidden="1">
      <c r="A65" s="215" t="s">
        <v>346</v>
      </c>
      <c r="B65" s="172" t="s">
        <v>1020</v>
      </c>
      <c r="C65" s="223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58"/>
      <c r="AR65" s="229"/>
    </row>
    <row r="66" spans="1:44" ht="12.75" customHeight="1" hidden="1">
      <c r="A66" s="215" t="s">
        <v>347</v>
      </c>
      <c r="B66" s="172" t="s">
        <v>1021</v>
      </c>
      <c r="C66" s="223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58"/>
      <c r="AR66" s="229"/>
    </row>
    <row r="67" spans="1:44" ht="12.75" customHeight="1" hidden="1">
      <c r="A67" s="215" t="s">
        <v>348</v>
      </c>
      <c r="B67" s="172" t="s">
        <v>1022</v>
      </c>
      <c r="C67" s="223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58"/>
      <c r="AR67" s="229"/>
    </row>
    <row r="68" spans="1:44" ht="12.75" customHeight="1" hidden="1">
      <c r="A68" s="215" t="s">
        <v>349</v>
      </c>
      <c r="B68" s="172" t="s">
        <v>1023</v>
      </c>
      <c r="C68" s="223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58"/>
      <c r="AR68" s="229"/>
    </row>
    <row r="69" spans="1:44" ht="12.75" customHeight="1" hidden="1">
      <c r="A69" s="215"/>
      <c r="B69" s="172" t="s">
        <v>989</v>
      </c>
      <c r="C69" s="223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58"/>
      <c r="AR69" s="229"/>
    </row>
    <row r="70" spans="1:44" ht="12.75" customHeight="1" hidden="1">
      <c r="A70" s="215"/>
      <c r="B70" s="172" t="s">
        <v>990</v>
      </c>
      <c r="C70" s="223">
        <f t="shared" si="2"/>
        <v>0</v>
      </c>
      <c r="D70" s="232">
        <f aca="true" t="shared" si="3" ref="D70:AP70">SUM(D37:D69)</f>
        <v>0</v>
      </c>
      <c r="E70" s="232">
        <f t="shared" si="3"/>
        <v>0</v>
      </c>
      <c r="F70" s="232">
        <f t="shared" si="3"/>
        <v>0</v>
      </c>
      <c r="G70" s="232">
        <f t="shared" si="3"/>
        <v>0</v>
      </c>
      <c r="H70" s="232">
        <f t="shared" si="3"/>
        <v>0</v>
      </c>
      <c r="I70" s="232">
        <f t="shared" si="3"/>
        <v>0</v>
      </c>
      <c r="J70" s="232">
        <f t="shared" si="3"/>
        <v>0</v>
      </c>
      <c r="K70" s="232">
        <f t="shared" si="3"/>
        <v>0</v>
      </c>
      <c r="L70" s="232">
        <f t="shared" si="3"/>
        <v>0</v>
      </c>
      <c r="M70" s="232">
        <f t="shared" si="3"/>
        <v>0</v>
      </c>
      <c r="N70" s="232">
        <f t="shared" si="3"/>
        <v>0</v>
      </c>
      <c r="O70" s="232">
        <f t="shared" si="3"/>
        <v>0</v>
      </c>
      <c r="P70" s="232">
        <f t="shared" si="3"/>
        <v>0</v>
      </c>
      <c r="Q70" s="232">
        <f t="shared" si="3"/>
        <v>0</v>
      </c>
      <c r="R70" s="232">
        <f t="shared" si="3"/>
        <v>0</v>
      </c>
      <c r="S70" s="232">
        <f t="shared" si="3"/>
        <v>0</v>
      </c>
      <c r="T70" s="232">
        <f t="shared" si="3"/>
        <v>0</v>
      </c>
      <c r="U70" s="232">
        <f t="shared" si="3"/>
        <v>0</v>
      </c>
      <c r="V70" s="232">
        <f t="shared" si="3"/>
        <v>0</v>
      </c>
      <c r="W70" s="232">
        <f t="shared" si="3"/>
        <v>0</v>
      </c>
      <c r="X70" s="232">
        <f t="shared" si="3"/>
        <v>0</v>
      </c>
      <c r="Y70" s="232">
        <f t="shared" si="3"/>
        <v>0</v>
      </c>
      <c r="Z70" s="232">
        <f t="shared" si="3"/>
        <v>0</v>
      </c>
      <c r="AA70" s="232">
        <f t="shared" si="3"/>
        <v>0</v>
      </c>
      <c r="AB70" s="232">
        <f t="shared" si="3"/>
        <v>0</v>
      </c>
      <c r="AC70" s="232">
        <f t="shared" si="3"/>
        <v>0</v>
      </c>
      <c r="AD70" s="232">
        <f t="shared" si="3"/>
        <v>0</v>
      </c>
      <c r="AE70" s="232">
        <f t="shared" si="3"/>
        <v>0</v>
      </c>
      <c r="AF70" s="232">
        <f t="shared" si="3"/>
        <v>0</v>
      </c>
      <c r="AG70" s="232">
        <f t="shared" si="3"/>
        <v>0</v>
      </c>
      <c r="AH70" s="232">
        <f t="shared" si="3"/>
        <v>0</v>
      </c>
      <c r="AI70" s="232">
        <f t="shared" si="3"/>
        <v>0</v>
      </c>
      <c r="AJ70" s="232">
        <f t="shared" si="3"/>
        <v>0</v>
      </c>
      <c r="AK70" s="232">
        <f t="shared" si="3"/>
        <v>0</v>
      </c>
      <c r="AL70" s="232">
        <f t="shared" si="3"/>
        <v>0</v>
      </c>
      <c r="AM70" s="232">
        <f t="shared" si="3"/>
        <v>0</v>
      </c>
      <c r="AN70" s="232">
        <f t="shared" si="3"/>
        <v>0</v>
      </c>
      <c r="AO70" s="232">
        <f t="shared" si="3"/>
        <v>0</v>
      </c>
      <c r="AP70" s="232">
        <f t="shared" si="3"/>
        <v>0</v>
      </c>
      <c r="AQ70" s="58"/>
      <c r="AR70" s="229"/>
    </row>
    <row r="71" spans="1:44" ht="12.75" customHeight="1" hidden="1">
      <c r="A71" s="216"/>
      <c r="B71" s="180" t="s">
        <v>1024</v>
      </c>
      <c r="C71" s="223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58"/>
      <c r="AR71" s="229"/>
    </row>
    <row r="72" spans="1:44" ht="12.75" customHeight="1" hidden="1">
      <c r="A72" s="215" t="s">
        <v>350</v>
      </c>
      <c r="B72" s="172" t="s">
        <v>1025</v>
      </c>
      <c r="C72" s="223">
        <f aca="true" t="shared" si="4" ref="C72:C90">D72+E72+I72</f>
        <v>0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58"/>
      <c r="AR72" s="229"/>
    </row>
    <row r="73" spans="1:44" ht="12.75" customHeight="1" hidden="1">
      <c r="A73" s="215" t="s">
        <v>351</v>
      </c>
      <c r="B73" s="172" t="s">
        <v>1026</v>
      </c>
      <c r="C73" s="223">
        <f t="shared" si="4"/>
        <v>0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58"/>
      <c r="AR73" s="229"/>
    </row>
    <row r="74" spans="1:44" ht="12.75" customHeight="1" hidden="1">
      <c r="A74" s="215" t="s">
        <v>352</v>
      </c>
      <c r="B74" s="172" t="s">
        <v>1027</v>
      </c>
      <c r="C74" s="223">
        <f t="shared" si="4"/>
        <v>0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58"/>
      <c r="AR74" s="229"/>
    </row>
    <row r="75" spans="1:44" ht="12.75" customHeight="1" hidden="1">
      <c r="A75" s="215" t="s">
        <v>353</v>
      </c>
      <c r="B75" s="172" t="s">
        <v>1028</v>
      </c>
      <c r="C75" s="223">
        <f t="shared" si="4"/>
        <v>0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58"/>
      <c r="AR75" s="229"/>
    </row>
    <row r="76" spans="1:44" ht="12.75" customHeight="1" hidden="1">
      <c r="A76" s="215" t="s">
        <v>354</v>
      </c>
      <c r="B76" s="172" t="s">
        <v>1029</v>
      </c>
      <c r="C76" s="223">
        <f t="shared" si="4"/>
        <v>0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58"/>
      <c r="AR76" s="229"/>
    </row>
    <row r="77" spans="1:44" ht="12.75" customHeight="1" hidden="1">
      <c r="A77" s="215" t="s">
        <v>355</v>
      </c>
      <c r="B77" s="172" t="s">
        <v>1030</v>
      </c>
      <c r="C77" s="223">
        <f t="shared" si="4"/>
        <v>0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58"/>
      <c r="AR77" s="229"/>
    </row>
    <row r="78" spans="1:44" ht="12.75" customHeight="1" hidden="1">
      <c r="A78" s="215" t="s">
        <v>356</v>
      </c>
      <c r="B78" s="172" t="s">
        <v>1031</v>
      </c>
      <c r="C78" s="223">
        <f t="shared" si="4"/>
        <v>0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58"/>
      <c r="AR78" s="229"/>
    </row>
    <row r="79" spans="1:44" ht="12.75" customHeight="1" hidden="1">
      <c r="A79" s="215" t="s">
        <v>357</v>
      </c>
      <c r="B79" s="172" t="s">
        <v>1032</v>
      </c>
      <c r="C79" s="223">
        <f t="shared" si="4"/>
        <v>0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58"/>
      <c r="AR79" s="229"/>
    </row>
    <row r="80" spans="1:44" ht="12.75" customHeight="1" hidden="1">
      <c r="A80" s="215" t="s">
        <v>358</v>
      </c>
      <c r="B80" s="172" t="s">
        <v>1033</v>
      </c>
      <c r="C80" s="223">
        <f t="shared" si="4"/>
        <v>0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58"/>
      <c r="AR80" s="229"/>
    </row>
    <row r="81" spans="1:44" ht="12.75" customHeight="1" hidden="1">
      <c r="A81" s="215" t="s">
        <v>359</v>
      </c>
      <c r="B81" s="172" t="s">
        <v>1034</v>
      </c>
      <c r="C81" s="223">
        <f t="shared" si="4"/>
        <v>0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58"/>
      <c r="AR81" s="229"/>
    </row>
    <row r="82" spans="1:44" ht="12.75" customHeight="1" hidden="1">
      <c r="A82" s="215" t="s">
        <v>360</v>
      </c>
      <c r="B82" s="172" t="s">
        <v>1035</v>
      </c>
      <c r="C82" s="223">
        <f t="shared" si="4"/>
        <v>0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58"/>
      <c r="AR82" s="229"/>
    </row>
    <row r="83" spans="1:44" ht="12.75" customHeight="1" hidden="1">
      <c r="A83" s="215" t="s">
        <v>361</v>
      </c>
      <c r="B83" s="172" t="s">
        <v>1036</v>
      </c>
      <c r="C83" s="223">
        <f t="shared" si="4"/>
        <v>0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58"/>
      <c r="AR83" s="229"/>
    </row>
    <row r="84" spans="1:44" ht="12.75" customHeight="1" hidden="1">
      <c r="A84" s="215" t="s">
        <v>362</v>
      </c>
      <c r="B84" s="172" t="s">
        <v>1037</v>
      </c>
      <c r="C84" s="223">
        <f t="shared" si="4"/>
        <v>0</v>
      </c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58"/>
      <c r="AR84" s="229"/>
    </row>
    <row r="85" spans="1:44" ht="12.75" customHeight="1" hidden="1">
      <c r="A85" s="215" t="s">
        <v>363</v>
      </c>
      <c r="B85" s="172" t="s">
        <v>1038</v>
      </c>
      <c r="C85" s="223">
        <f t="shared" si="4"/>
        <v>0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58"/>
      <c r="AR85" s="229"/>
    </row>
    <row r="86" spans="1:44" ht="12.75" customHeight="1" hidden="1">
      <c r="A86" s="215" t="s">
        <v>364</v>
      </c>
      <c r="B86" s="172" t="s">
        <v>1039</v>
      </c>
      <c r="C86" s="223">
        <f t="shared" si="4"/>
        <v>0</v>
      </c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58"/>
      <c r="AR86" s="229"/>
    </row>
    <row r="87" spans="1:44" ht="12.75" customHeight="1" hidden="1">
      <c r="A87" s="215" t="s">
        <v>365</v>
      </c>
      <c r="B87" s="172" t="s">
        <v>1040</v>
      </c>
      <c r="C87" s="223">
        <f t="shared" si="4"/>
        <v>0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58"/>
      <c r="AR87" s="229"/>
    </row>
    <row r="88" spans="1:44" ht="12.75" customHeight="1" hidden="1">
      <c r="A88" s="215" t="s">
        <v>366</v>
      </c>
      <c r="B88" s="172" t="s">
        <v>1041</v>
      </c>
      <c r="C88" s="223">
        <f t="shared" si="4"/>
        <v>0</v>
      </c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58"/>
      <c r="AR88" s="229"/>
    </row>
    <row r="89" spans="1:44" ht="12.75" customHeight="1" hidden="1">
      <c r="A89" s="215"/>
      <c r="B89" s="172" t="s">
        <v>989</v>
      </c>
      <c r="C89" s="223">
        <f t="shared" si="4"/>
        <v>0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58"/>
      <c r="AR89" s="229"/>
    </row>
    <row r="90" spans="1:44" ht="12.75" customHeight="1" hidden="1">
      <c r="A90" s="215"/>
      <c r="B90" s="172" t="s">
        <v>990</v>
      </c>
      <c r="C90" s="223">
        <f t="shared" si="4"/>
        <v>0</v>
      </c>
      <c r="D90" s="232">
        <f aca="true" t="shared" si="5" ref="D90:AP90">SUM(D72:D89)</f>
        <v>0</v>
      </c>
      <c r="E90" s="232">
        <f t="shared" si="5"/>
        <v>0</v>
      </c>
      <c r="F90" s="232">
        <f t="shared" si="5"/>
        <v>0</v>
      </c>
      <c r="G90" s="232">
        <f t="shared" si="5"/>
        <v>0</v>
      </c>
      <c r="H90" s="232">
        <f t="shared" si="5"/>
        <v>0</v>
      </c>
      <c r="I90" s="232">
        <f t="shared" si="5"/>
        <v>0</v>
      </c>
      <c r="J90" s="232">
        <f t="shared" si="5"/>
        <v>0</v>
      </c>
      <c r="K90" s="232">
        <f t="shared" si="5"/>
        <v>0</v>
      </c>
      <c r="L90" s="232">
        <f t="shared" si="5"/>
        <v>0</v>
      </c>
      <c r="M90" s="232">
        <f t="shared" si="5"/>
        <v>0</v>
      </c>
      <c r="N90" s="232">
        <f t="shared" si="5"/>
        <v>0</v>
      </c>
      <c r="O90" s="232">
        <f t="shared" si="5"/>
        <v>0</v>
      </c>
      <c r="P90" s="232">
        <f t="shared" si="5"/>
        <v>0</v>
      </c>
      <c r="Q90" s="232">
        <f t="shared" si="5"/>
        <v>0</v>
      </c>
      <c r="R90" s="232">
        <f t="shared" si="5"/>
        <v>0</v>
      </c>
      <c r="S90" s="232">
        <f t="shared" si="5"/>
        <v>0</v>
      </c>
      <c r="T90" s="232">
        <f t="shared" si="5"/>
        <v>0</v>
      </c>
      <c r="U90" s="232">
        <f t="shared" si="5"/>
        <v>0</v>
      </c>
      <c r="V90" s="232">
        <f t="shared" si="5"/>
        <v>0</v>
      </c>
      <c r="W90" s="232">
        <f t="shared" si="5"/>
        <v>0</v>
      </c>
      <c r="X90" s="232">
        <f t="shared" si="5"/>
        <v>0</v>
      </c>
      <c r="Y90" s="232">
        <f t="shared" si="5"/>
        <v>0</v>
      </c>
      <c r="Z90" s="232">
        <f t="shared" si="5"/>
        <v>0</v>
      </c>
      <c r="AA90" s="232">
        <f t="shared" si="5"/>
        <v>0</v>
      </c>
      <c r="AB90" s="232">
        <f t="shared" si="5"/>
        <v>0</v>
      </c>
      <c r="AC90" s="232">
        <f t="shared" si="5"/>
        <v>0</v>
      </c>
      <c r="AD90" s="232">
        <f t="shared" si="5"/>
        <v>0</v>
      </c>
      <c r="AE90" s="232">
        <f t="shared" si="5"/>
        <v>0</v>
      </c>
      <c r="AF90" s="232">
        <f t="shared" si="5"/>
        <v>0</v>
      </c>
      <c r="AG90" s="232">
        <f t="shared" si="5"/>
        <v>0</v>
      </c>
      <c r="AH90" s="232">
        <f t="shared" si="5"/>
        <v>0</v>
      </c>
      <c r="AI90" s="232">
        <f t="shared" si="5"/>
        <v>0</v>
      </c>
      <c r="AJ90" s="232">
        <f t="shared" si="5"/>
        <v>0</v>
      </c>
      <c r="AK90" s="232">
        <f t="shared" si="5"/>
        <v>0</v>
      </c>
      <c r="AL90" s="232">
        <f t="shared" si="5"/>
        <v>0</v>
      </c>
      <c r="AM90" s="232">
        <f t="shared" si="5"/>
        <v>0</v>
      </c>
      <c r="AN90" s="232">
        <f t="shared" si="5"/>
        <v>0</v>
      </c>
      <c r="AO90" s="232">
        <f t="shared" si="5"/>
        <v>0</v>
      </c>
      <c r="AP90" s="232">
        <f t="shared" si="5"/>
        <v>0</v>
      </c>
      <c r="AQ90" s="58"/>
      <c r="AR90" s="229"/>
    </row>
    <row r="91" spans="1:44" ht="12.75" customHeight="1" hidden="1">
      <c r="A91" s="216"/>
      <c r="B91" s="180" t="s">
        <v>1042</v>
      </c>
      <c r="C91" s="223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58"/>
      <c r="AR91" s="229"/>
    </row>
    <row r="92" spans="1:44" ht="12.75" customHeight="1" hidden="1">
      <c r="A92" s="215" t="s">
        <v>367</v>
      </c>
      <c r="B92" s="172" t="s">
        <v>1043</v>
      </c>
      <c r="C92" s="223">
        <f aca="true" t="shared" si="6" ref="C92:C139">D92+E92+I92</f>
        <v>0</v>
      </c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58"/>
      <c r="AR92" s="229"/>
    </row>
    <row r="93" spans="1:44" ht="12.75" customHeight="1" hidden="1">
      <c r="A93" s="215" t="s">
        <v>368</v>
      </c>
      <c r="B93" s="172" t="s">
        <v>1044</v>
      </c>
      <c r="C93" s="223">
        <f t="shared" si="6"/>
        <v>0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58"/>
      <c r="AR93" s="229"/>
    </row>
    <row r="94" spans="1:44" ht="12.75" customHeight="1" hidden="1">
      <c r="A94" s="215" t="s">
        <v>369</v>
      </c>
      <c r="B94" s="172" t="s">
        <v>1045</v>
      </c>
      <c r="C94" s="223">
        <f t="shared" si="6"/>
        <v>0</v>
      </c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58"/>
      <c r="AR94" s="229"/>
    </row>
    <row r="95" spans="1:44" ht="12.75" customHeight="1" hidden="1">
      <c r="A95" s="215" t="s">
        <v>370</v>
      </c>
      <c r="B95" s="172" t="s">
        <v>1046</v>
      </c>
      <c r="C95" s="223">
        <f t="shared" si="6"/>
        <v>0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58"/>
      <c r="AR95" s="229"/>
    </row>
    <row r="96" spans="1:44" ht="12.75" customHeight="1" hidden="1">
      <c r="A96" s="215" t="s">
        <v>371</v>
      </c>
      <c r="B96" s="172" t="s">
        <v>1047</v>
      </c>
      <c r="C96" s="223">
        <f t="shared" si="6"/>
        <v>0</v>
      </c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58"/>
      <c r="AR96" s="229"/>
    </row>
    <row r="97" spans="1:44" ht="12.75" customHeight="1" hidden="1">
      <c r="A97" s="215" t="s">
        <v>372</v>
      </c>
      <c r="B97" s="172" t="s">
        <v>1048</v>
      </c>
      <c r="C97" s="223">
        <f t="shared" si="6"/>
        <v>0</v>
      </c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58"/>
      <c r="AR97" s="229"/>
    </row>
    <row r="98" spans="1:44" ht="12.75" customHeight="1" hidden="1">
      <c r="A98" s="215" t="s">
        <v>373</v>
      </c>
      <c r="B98" s="172" t="s">
        <v>1049</v>
      </c>
      <c r="C98" s="223">
        <f t="shared" si="6"/>
        <v>0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58"/>
      <c r="AR98" s="229"/>
    </row>
    <row r="99" spans="1:44" ht="12.75" customHeight="1" hidden="1">
      <c r="A99" s="215" t="s">
        <v>374</v>
      </c>
      <c r="B99" s="172" t="s">
        <v>1050</v>
      </c>
      <c r="C99" s="223">
        <f t="shared" si="6"/>
        <v>0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58"/>
      <c r="AR99" s="229"/>
    </row>
    <row r="100" spans="1:44" ht="12.75" customHeight="1" hidden="1">
      <c r="A100" s="215" t="s">
        <v>375</v>
      </c>
      <c r="B100" s="172" t="s">
        <v>1051</v>
      </c>
      <c r="C100" s="223">
        <f t="shared" si="6"/>
        <v>0</v>
      </c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58"/>
      <c r="AR100" s="229"/>
    </row>
    <row r="101" spans="1:44" ht="12.75" customHeight="1" hidden="1">
      <c r="A101" s="215" t="s">
        <v>376</v>
      </c>
      <c r="B101" s="172" t="s">
        <v>1052</v>
      </c>
      <c r="C101" s="223">
        <f t="shared" si="6"/>
        <v>0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58"/>
      <c r="AR101" s="229"/>
    </row>
    <row r="102" spans="1:44" ht="12.75" customHeight="1" hidden="1">
      <c r="A102" s="215" t="s">
        <v>377</v>
      </c>
      <c r="B102" s="172" t="s">
        <v>1053</v>
      </c>
      <c r="C102" s="223">
        <f t="shared" si="6"/>
        <v>0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58"/>
      <c r="AR102" s="229"/>
    </row>
    <row r="103" spans="1:44" ht="12.75" customHeight="1" hidden="1">
      <c r="A103" s="215" t="s">
        <v>378</v>
      </c>
      <c r="B103" s="172" t="s">
        <v>1054</v>
      </c>
      <c r="C103" s="223">
        <f t="shared" si="6"/>
        <v>0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58"/>
      <c r="AR103" s="229"/>
    </row>
    <row r="104" spans="1:44" ht="12.75" customHeight="1" hidden="1">
      <c r="A104" s="215" t="s">
        <v>379</v>
      </c>
      <c r="B104" s="172" t="s">
        <v>1055</v>
      </c>
      <c r="C104" s="223">
        <f t="shared" si="6"/>
        <v>0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58"/>
      <c r="AR104" s="229"/>
    </row>
    <row r="105" spans="1:44" ht="12.75" customHeight="1" hidden="1">
      <c r="A105" s="215" t="s">
        <v>380</v>
      </c>
      <c r="B105" s="172" t="s">
        <v>1056</v>
      </c>
      <c r="C105" s="223">
        <f t="shared" si="6"/>
        <v>0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58"/>
      <c r="AR105" s="229"/>
    </row>
    <row r="106" spans="1:44" ht="12.75" customHeight="1" hidden="1">
      <c r="A106" s="215" t="s">
        <v>381</v>
      </c>
      <c r="B106" s="172" t="s">
        <v>1057</v>
      </c>
      <c r="C106" s="223">
        <f t="shared" si="6"/>
        <v>0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58"/>
      <c r="AR106" s="229"/>
    </row>
    <row r="107" spans="1:44" ht="12.75" customHeight="1" hidden="1">
      <c r="A107" s="215" t="s">
        <v>382</v>
      </c>
      <c r="B107" s="172" t="s">
        <v>1058</v>
      </c>
      <c r="C107" s="223">
        <f t="shared" si="6"/>
        <v>0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58"/>
      <c r="AR107" s="229"/>
    </row>
    <row r="108" spans="1:44" ht="12.75" customHeight="1" hidden="1">
      <c r="A108" s="215" t="s">
        <v>383</v>
      </c>
      <c r="B108" s="172" t="s">
        <v>1059</v>
      </c>
      <c r="C108" s="223">
        <f t="shared" si="6"/>
        <v>0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58"/>
      <c r="AR108" s="229"/>
    </row>
    <row r="109" spans="1:44" ht="12.75" customHeight="1" hidden="1">
      <c r="A109" s="215" t="s">
        <v>384</v>
      </c>
      <c r="B109" s="172" t="s">
        <v>1060</v>
      </c>
      <c r="C109" s="223">
        <f t="shared" si="6"/>
        <v>0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58"/>
      <c r="AR109" s="229"/>
    </row>
    <row r="110" spans="1:44" ht="12.75" customHeight="1" hidden="1">
      <c r="A110" s="215" t="s">
        <v>385</v>
      </c>
      <c r="B110" s="172" t="s">
        <v>1061</v>
      </c>
      <c r="C110" s="223">
        <f t="shared" si="6"/>
        <v>0</v>
      </c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58"/>
      <c r="AR110" s="229"/>
    </row>
    <row r="111" spans="1:44" ht="12.75" customHeight="1" hidden="1">
      <c r="A111" s="215" t="s">
        <v>386</v>
      </c>
      <c r="B111" s="172" t="s">
        <v>1062</v>
      </c>
      <c r="C111" s="223">
        <f t="shared" si="6"/>
        <v>0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58"/>
      <c r="AR111" s="229"/>
    </row>
    <row r="112" spans="1:44" ht="12.75" customHeight="1" hidden="1">
      <c r="A112" s="215" t="s">
        <v>387</v>
      </c>
      <c r="B112" s="172" t="s">
        <v>1063</v>
      </c>
      <c r="C112" s="223">
        <f t="shared" si="6"/>
        <v>0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58"/>
      <c r="AR112" s="229"/>
    </row>
    <row r="113" spans="1:44" ht="12.75" customHeight="1" hidden="1">
      <c r="A113" s="215" t="s">
        <v>388</v>
      </c>
      <c r="B113" s="172" t="s">
        <v>1064</v>
      </c>
      <c r="C113" s="223">
        <f t="shared" si="6"/>
        <v>0</v>
      </c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58"/>
      <c r="AR113" s="229"/>
    </row>
    <row r="114" spans="1:44" ht="12.75" customHeight="1" hidden="1">
      <c r="A114" s="215" t="s">
        <v>389</v>
      </c>
      <c r="B114" s="172" t="s">
        <v>1065</v>
      </c>
      <c r="C114" s="223">
        <f t="shared" si="6"/>
        <v>0</v>
      </c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58"/>
      <c r="AR114" s="229"/>
    </row>
    <row r="115" spans="1:44" ht="12.75" customHeight="1" hidden="1">
      <c r="A115" s="215" t="s">
        <v>390</v>
      </c>
      <c r="B115" s="172" t="s">
        <v>1066</v>
      </c>
      <c r="C115" s="223">
        <f t="shared" si="6"/>
        <v>0</v>
      </c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58"/>
      <c r="AR115" s="229"/>
    </row>
    <row r="116" spans="1:44" ht="12.75" customHeight="1" hidden="1">
      <c r="A116" s="215" t="s">
        <v>391</v>
      </c>
      <c r="B116" s="172" t="s">
        <v>1067</v>
      </c>
      <c r="C116" s="223">
        <f t="shared" si="6"/>
        <v>0</v>
      </c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58"/>
      <c r="AR116" s="229"/>
    </row>
    <row r="117" spans="1:44" ht="12.75" customHeight="1" hidden="1">
      <c r="A117" s="215" t="s">
        <v>392</v>
      </c>
      <c r="B117" s="172" t="s">
        <v>1068</v>
      </c>
      <c r="C117" s="223">
        <f t="shared" si="6"/>
        <v>0</v>
      </c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58"/>
      <c r="AR117" s="229"/>
    </row>
    <row r="118" spans="1:44" ht="12.75" customHeight="1" hidden="1">
      <c r="A118" s="215" t="s">
        <v>393</v>
      </c>
      <c r="B118" s="172" t="s">
        <v>1069</v>
      </c>
      <c r="C118" s="223">
        <f t="shared" si="6"/>
        <v>0</v>
      </c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58"/>
      <c r="AR118" s="229"/>
    </row>
    <row r="119" spans="1:44" ht="12.75" customHeight="1" hidden="1">
      <c r="A119" s="215" t="s">
        <v>394</v>
      </c>
      <c r="B119" s="172" t="s">
        <v>1070</v>
      </c>
      <c r="C119" s="223">
        <f t="shared" si="6"/>
        <v>0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58"/>
      <c r="AR119" s="229"/>
    </row>
    <row r="120" spans="1:44" ht="12.75" customHeight="1" hidden="1">
      <c r="A120" s="215" t="s">
        <v>395</v>
      </c>
      <c r="B120" s="172" t="s">
        <v>1071</v>
      </c>
      <c r="C120" s="223">
        <f t="shared" si="6"/>
        <v>0</v>
      </c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58"/>
      <c r="AR120" s="229"/>
    </row>
    <row r="121" spans="1:44" ht="12.75" customHeight="1" hidden="1">
      <c r="A121" s="215" t="s">
        <v>396</v>
      </c>
      <c r="B121" s="172" t="s">
        <v>1072</v>
      </c>
      <c r="C121" s="223">
        <f t="shared" si="6"/>
        <v>0</v>
      </c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58"/>
      <c r="AR121" s="229"/>
    </row>
    <row r="122" spans="1:44" ht="12.75" customHeight="1" hidden="1">
      <c r="A122" s="215" t="s">
        <v>397</v>
      </c>
      <c r="B122" s="172" t="s">
        <v>1073</v>
      </c>
      <c r="C122" s="223">
        <f t="shared" si="6"/>
        <v>0</v>
      </c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58"/>
      <c r="AR122" s="229"/>
    </row>
    <row r="123" spans="1:44" ht="12.75" customHeight="1" hidden="1">
      <c r="A123" s="215" t="s">
        <v>398</v>
      </c>
      <c r="B123" s="172" t="s">
        <v>1074</v>
      </c>
      <c r="C123" s="223">
        <f t="shared" si="6"/>
        <v>0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58"/>
      <c r="AR123" s="229"/>
    </row>
    <row r="124" spans="1:44" ht="12.75" customHeight="1" hidden="1">
      <c r="A124" s="215" t="s">
        <v>399</v>
      </c>
      <c r="B124" s="172" t="s">
        <v>1075</v>
      </c>
      <c r="C124" s="223">
        <f t="shared" si="6"/>
        <v>0</v>
      </c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58"/>
      <c r="AR124" s="229"/>
    </row>
    <row r="125" spans="1:44" ht="12.75" customHeight="1" hidden="1">
      <c r="A125" s="215" t="s">
        <v>400</v>
      </c>
      <c r="B125" s="172" t="s">
        <v>1076</v>
      </c>
      <c r="C125" s="223">
        <f t="shared" si="6"/>
        <v>0</v>
      </c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58"/>
      <c r="AR125" s="229"/>
    </row>
    <row r="126" spans="1:44" ht="12.75" customHeight="1" hidden="1">
      <c r="A126" s="215" t="s">
        <v>401</v>
      </c>
      <c r="B126" s="172" t="s">
        <v>1077</v>
      </c>
      <c r="C126" s="223">
        <f t="shared" si="6"/>
        <v>0</v>
      </c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58"/>
      <c r="AR126" s="229"/>
    </row>
    <row r="127" spans="1:44" ht="12.75" customHeight="1" hidden="1">
      <c r="A127" s="215" t="s">
        <v>402</v>
      </c>
      <c r="B127" s="172" t="s">
        <v>1078</v>
      </c>
      <c r="C127" s="223">
        <f t="shared" si="6"/>
        <v>0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58"/>
      <c r="AR127" s="229"/>
    </row>
    <row r="128" spans="1:44" ht="12.75" customHeight="1" hidden="1">
      <c r="A128" s="215" t="s">
        <v>403</v>
      </c>
      <c r="B128" s="172" t="s">
        <v>1079</v>
      </c>
      <c r="C128" s="223">
        <f t="shared" si="6"/>
        <v>0</v>
      </c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58"/>
      <c r="AR128" s="229"/>
    </row>
    <row r="129" spans="1:44" ht="12.75" customHeight="1" hidden="1">
      <c r="A129" s="215" t="s">
        <v>404</v>
      </c>
      <c r="B129" s="172" t="s">
        <v>1080</v>
      </c>
      <c r="C129" s="223">
        <f t="shared" si="6"/>
        <v>0</v>
      </c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58"/>
      <c r="AR129" s="229"/>
    </row>
    <row r="130" spans="1:44" ht="12.75" customHeight="1" hidden="1">
      <c r="A130" s="215" t="s">
        <v>405</v>
      </c>
      <c r="B130" s="172" t="s">
        <v>1081</v>
      </c>
      <c r="C130" s="223">
        <f t="shared" si="6"/>
        <v>0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58"/>
      <c r="AR130" s="229"/>
    </row>
    <row r="131" spans="1:44" ht="12.75" customHeight="1" hidden="1">
      <c r="A131" s="215" t="s">
        <v>406</v>
      </c>
      <c r="B131" s="172" t="s">
        <v>1082</v>
      </c>
      <c r="C131" s="223">
        <f t="shared" si="6"/>
        <v>0</v>
      </c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58"/>
      <c r="AR131" s="229"/>
    </row>
    <row r="132" spans="1:44" ht="12.75" customHeight="1" hidden="1">
      <c r="A132" s="215" t="s">
        <v>407</v>
      </c>
      <c r="B132" s="172" t="s">
        <v>1083</v>
      </c>
      <c r="C132" s="223">
        <f t="shared" si="6"/>
        <v>0</v>
      </c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58"/>
      <c r="AR132" s="229"/>
    </row>
    <row r="133" spans="1:44" ht="12.75" customHeight="1" hidden="1">
      <c r="A133" s="215" t="s">
        <v>408</v>
      </c>
      <c r="B133" s="172" t="s">
        <v>1084</v>
      </c>
      <c r="C133" s="223">
        <f t="shared" si="6"/>
        <v>0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58"/>
      <c r="AR133" s="229"/>
    </row>
    <row r="134" spans="1:44" ht="12.75" customHeight="1" hidden="1">
      <c r="A134" s="215" t="s">
        <v>409</v>
      </c>
      <c r="B134" s="172" t="s">
        <v>1085</v>
      </c>
      <c r="C134" s="223">
        <f t="shared" si="6"/>
        <v>0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58"/>
      <c r="AR134" s="229"/>
    </row>
    <row r="135" spans="1:44" ht="12.75" customHeight="1" hidden="1">
      <c r="A135" s="215" t="s">
        <v>410</v>
      </c>
      <c r="B135" s="172" t="s">
        <v>1086</v>
      </c>
      <c r="C135" s="223">
        <f t="shared" si="6"/>
        <v>0</v>
      </c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58"/>
      <c r="AR135" s="229"/>
    </row>
    <row r="136" spans="1:44" ht="12.75" customHeight="1" hidden="1">
      <c r="A136" s="215" t="s">
        <v>411</v>
      </c>
      <c r="B136" s="172" t="s">
        <v>1087</v>
      </c>
      <c r="C136" s="223">
        <f t="shared" si="6"/>
        <v>0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58"/>
      <c r="AR136" s="229"/>
    </row>
    <row r="137" spans="1:44" ht="12.75" customHeight="1" hidden="1">
      <c r="A137" s="215" t="s">
        <v>412</v>
      </c>
      <c r="B137" s="172" t="s">
        <v>1088</v>
      </c>
      <c r="C137" s="223">
        <f t="shared" si="6"/>
        <v>0</v>
      </c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58"/>
      <c r="AR137" s="229"/>
    </row>
    <row r="138" spans="1:44" ht="12.75" customHeight="1" hidden="1">
      <c r="A138" s="215"/>
      <c r="B138" s="172" t="s">
        <v>989</v>
      </c>
      <c r="C138" s="223">
        <f t="shared" si="6"/>
        <v>0</v>
      </c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58"/>
      <c r="AR138" s="229"/>
    </row>
    <row r="139" spans="1:44" ht="12.75" customHeight="1" hidden="1">
      <c r="A139" s="215"/>
      <c r="B139" s="172" t="s">
        <v>990</v>
      </c>
      <c r="C139" s="223">
        <f t="shared" si="6"/>
        <v>0</v>
      </c>
      <c r="D139" s="232">
        <f aca="true" t="shared" si="7" ref="D139:AP139">SUM(D92:D138)</f>
        <v>0</v>
      </c>
      <c r="E139" s="232">
        <f t="shared" si="7"/>
        <v>0</v>
      </c>
      <c r="F139" s="232">
        <f t="shared" si="7"/>
        <v>0</v>
      </c>
      <c r="G139" s="232">
        <f t="shared" si="7"/>
        <v>0</v>
      </c>
      <c r="H139" s="232">
        <f t="shared" si="7"/>
        <v>0</v>
      </c>
      <c r="I139" s="232">
        <f t="shared" si="7"/>
        <v>0</v>
      </c>
      <c r="J139" s="232">
        <f t="shared" si="7"/>
        <v>0</v>
      </c>
      <c r="K139" s="232">
        <f t="shared" si="7"/>
        <v>0</v>
      </c>
      <c r="L139" s="232">
        <f t="shared" si="7"/>
        <v>0</v>
      </c>
      <c r="M139" s="232">
        <f t="shared" si="7"/>
        <v>0</v>
      </c>
      <c r="N139" s="232">
        <f t="shared" si="7"/>
        <v>0</v>
      </c>
      <c r="O139" s="232">
        <f t="shared" si="7"/>
        <v>0</v>
      </c>
      <c r="P139" s="232">
        <f t="shared" si="7"/>
        <v>0</v>
      </c>
      <c r="Q139" s="232">
        <f t="shared" si="7"/>
        <v>0</v>
      </c>
      <c r="R139" s="232">
        <f t="shared" si="7"/>
        <v>0</v>
      </c>
      <c r="S139" s="232">
        <f t="shared" si="7"/>
        <v>0</v>
      </c>
      <c r="T139" s="232">
        <f t="shared" si="7"/>
        <v>0</v>
      </c>
      <c r="U139" s="232">
        <f t="shared" si="7"/>
        <v>0</v>
      </c>
      <c r="V139" s="232">
        <f t="shared" si="7"/>
        <v>0</v>
      </c>
      <c r="W139" s="232">
        <f t="shared" si="7"/>
        <v>0</v>
      </c>
      <c r="X139" s="232">
        <f t="shared" si="7"/>
        <v>0</v>
      </c>
      <c r="Y139" s="232">
        <f t="shared" si="7"/>
        <v>0</v>
      </c>
      <c r="Z139" s="232">
        <f t="shared" si="7"/>
        <v>0</v>
      </c>
      <c r="AA139" s="232">
        <f t="shared" si="7"/>
        <v>0</v>
      </c>
      <c r="AB139" s="232">
        <f t="shared" si="7"/>
        <v>0</v>
      </c>
      <c r="AC139" s="232">
        <f t="shared" si="7"/>
        <v>0</v>
      </c>
      <c r="AD139" s="232">
        <f t="shared" si="7"/>
        <v>0</v>
      </c>
      <c r="AE139" s="232">
        <f t="shared" si="7"/>
        <v>0</v>
      </c>
      <c r="AF139" s="232">
        <f t="shared" si="7"/>
        <v>0</v>
      </c>
      <c r="AG139" s="232">
        <f t="shared" si="7"/>
        <v>0</v>
      </c>
      <c r="AH139" s="232">
        <f t="shared" si="7"/>
        <v>0</v>
      </c>
      <c r="AI139" s="232">
        <f t="shared" si="7"/>
        <v>0</v>
      </c>
      <c r="AJ139" s="232">
        <f t="shared" si="7"/>
        <v>0</v>
      </c>
      <c r="AK139" s="232">
        <f t="shared" si="7"/>
        <v>0</v>
      </c>
      <c r="AL139" s="232">
        <f t="shared" si="7"/>
        <v>0</v>
      </c>
      <c r="AM139" s="232">
        <f t="shared" si="7"/>
        <v>0</v>
      </c>
      <c r="AN139" s="232">
        <f t="shared" si="7"/>
        <v>0</v>
      </c>
      <c r="AO139" s="232">
        <f t="shared" si="7"/>
        <v>0</v>
      </c>
      <c r="AP139" s="232">
        <f t="shared" si="7"/>
        <v>0</v>
      </c>
      <c r="AQ139" s="58"/>
      <c r="AR139" s="229"/>
    </row>
    <row r="140" spans="1:44" ht="12.75" customHeight="1" hidden="1">
      <c r="A140" s="216"/>
      <c r="B140" s="180" t="s">
        <v>1089</v>
      </c>
      <c r="C140" s="223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58"/>
      <c r="AR140" s="229"/>
    </row>
    <row r="141" spans="1:44" ht="12.75" customHeight="1" hidden="1">
      <c r="A141" s="215" t="s">
        <v>413</v>
      </c>
      <c r="B141" s="172" t="s">
        <v>1090</v>
      </c>
      <c r="C141" s="223">
        <f aca="true" t="shared" si="8" ref="C141:C172">D141+E141+I141</f>
        <v>0</v>
      </c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58"/>
      <c r="AR141" s="229"/>
    </row>
    <row r="142" spans="1:44" ht="12.75" customHeight="1" hidden="1">
      <c r="A142" s="215" t="s">
        <v>414</v>
      </c>
      <c r="B142" s="172" t="s">
        <v>1091</v>
      </c>
      <c r="C142" s="223">
        <f t="shared" si="8"/>
        <v>0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58"/>
      <c r="AR142" s="229"/>
    </row>
    <row r="143" spans="1:44" ht="12.75" customHeight="1" hidden="1">
      <c r="A143" s="215" t="s">
        <v>415</v>
      </c>
      <c r="B143" s="172" t="s">
        <v>1092</v>
      </c>
      <c r="C143" s="223">
        <f t="shared" si="8"/>
        <v>0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58"/>
      <c r="AR143" s="229"/>
    </row>
    <row r="144" spans="1:44" ht="12.75" customHeight="1" hidden="1">
      <c r="A144" s="215" t="s">
        <v>416</v>
      </c>
      <c r="B144" s="172" t="s">
        <v>1093</v>
      </c>
      <c r="C144" s="223">
        <f t="shared" si="8"/>
        <v>0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58"/>
      <c r="AR144" s="229"/>
    </row>
    <row r="145" spans="1:44" ht="12.75" customHeight="1" hidden="1">
      <c r="A145" s="215" t="s">
        <v>417</v>
      </c>
      <c r="B145" s="172" t="s">
        <v>1094</v>
      </c>
      <c r="C145" s="223">
        <f t="shared" si="8"/>
        <v>0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58"/>
      <c r="AR145" s="229"/>
    </row>
    <row r="146" spans="1:44" ht="12.75" customHeight="1" hidden="1">
      <c r="A146" s="215" t="s">
        <v>418</v>
      </c>
      <c r="B146" s="172" t="s">
        <v>1095</v>
      </c>
      <c r="C146" s="223">
        <f t="shared" si="8"/>
        <v>0</v>
      </c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58"/>
      <c r="AR146" s="229"/>
    </row>
    <row r="147" spans="1:44" ht="12.75" customHeight="1" hidden="1">
      <c r="A147" s="215" t="s">
        <v>419</v>
      </c>
      <c r="B147" s="172" t="s">
        <v>1096</v>
      </c>
      <c r="C147" s="223">
        <f t="shared" si="8"/>
        <v>0</v>
      </c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58"/>
      <c r="AR147" s="229"/>
    </row>
    <row r="148" spans="1:44" ht="12.75" customHeight="1" hidden="1">
      <c r="A148" s="215" t="s">
        <v>420</v>
      </c>
      <c r="B148" s="172" t="s">
        <v>1097</v>
      </c>
      <c r="C148" s="223">
        <f t="shared" si="8"/>
        <v>0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58"/>
      <c r="AR148" s="229"/>
    </row>
    <row r="149" spans="1:44" ht="12.75" customHeight="1" hidden="1">
      <c r="A149" s="215" t="s">
        <v>421</v>
      </c>
      <c r="B149" s="172" t="s">
        <v>1098</v>
      </c>
      <c r="C149" s="223">
        <f t="shared" si="8"/>
        <v>0</v>
      </c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58"/>
      <c r="AR149" s="229"/>
    </row>
    <row r="150" spans="1:44" ht="12.75" customHeight="1" hidden="1">
      <c r="A150" s="215" t="s">
        <v>422</v>
      </c>
      <c r="B150" s="172" t="s">
        <v>1099</v>
      </c>
      <c r="C150" s="223">
        <f t="shared" si="8"/>
        <v>0</v>
      </c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58"/>
      <c r="AR150" s="229"/>
    </row>
    <row r="151" spans="1:44" ht="12.75" customHeight="1" hidden="1">
      <c r="A151" s="215" t="s">
        <v>423</v>
      </c>
      <c r="B151" s="172" t="s">
        <v>1100</v>
      </c>
      <c r="C151" s="223">
        <f t="shared" si="8"/>
        <v>0</v>
      </c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58"/>
      <c r="AR151" s="229"/>
    </row>
    <row r="152" spans="1:44" ht="12.75" customHeight="1" hidden="1">
      <c r="A152" s="215" t="s">
        <v>424</v>
      </c>
      <c r="B152" s="172" t="s">
        <v>1101</v>
      </c>
      <c r="C152" s="223">
        <f t="shared" si="8"/>
        <v>0</v>
      </c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58"/>
      <c r="AR152" s="229"/>
    </row>
    <row r="153" spans="1:44" ht="12.75" customHeight="1" hidden="1">
      <c r="A153" s="215" t="s">
        <v>425</v>
      </c>
      <c r="B153" s="172" t="s">
        <v>1102</v>
      </c>
      <c r="C153" s="223">
        <f t="shared" si="8"/>
        <v>0</v>
      </c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58"/>
      <c r="AR153" s="229"/>
    </row>
    <row r="154" spans="1:44" ht="12.75" customHeight="1" hidden="1">
      <c r="A154" s="215" t="s">
        <v>426</v>
      </c>
      <c r="B154" s="172" t="s">
        <v>1103</v>
      </c>
      <c r="C154" s="223">
        <f t="shared" si="8"/>
        <v>0</v>
      </c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58"/>
      <c r="AR154" s="229"/>
    </row>
    <row r="155" spans="1:44" ht="12.75" customHeight="1" hidden="1">
      <c r="A155" s="215" t="s">
        <v>427</v>
      </c>
      <c r="B155" s="172" t="s">
        <v>1104</v>
      </c>
      <c r="C155" s="223">
        <f t="shared" si="8"/>
        <v>0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58"/>
      <c r="AR155" s="229"/>
    </row>
    <row r="156" spans="1:44" ht="12.75" customHeight="1" hidden="1">
      <c r="A156" s="215" t="s">
        <v>428</v>
      </c>
      <c r="B156" s="172" t="s">
        <v>1105</v>
      </c>
      <c r="C156" s="223">
        <f t="shared" si="8"/>
        <v>0</v>
      </c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58"/>
      <c r="AR156" s="229"/>
    </row>
    <row r="157" spans="1:44" ht="12.75" customHeight="1" hidden="1">
      <c r="A157" s="215" t="s">
        <v>429</v>
      </c>
      <c r="B157" s="172" t="s">
        <v>1106</v>
      </c>
      <c r="C157" s="223">
        <f t="shared" si="8"/>
        <v>0</v>
      </c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58"/>
      <c r="AR157" s="229"/>
    </row>
    <row r="158" spans="1:44" ht="12.75" customHeight="1" hidden="1">
      <c r="A158" s="215" t="s">
        <v>430</v>
      </c>
      <c r="B158" s="172" t="s">
        <v>1107</v>
      </c>
      <c r="C158" s="223">
        <f t="shared" si="8"/>
        <v>0</v>
      </c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58"/>
      <c r="AR158" s="229"/>
    </row>
    <row r="159" spans="1:44" ht="12.75" customHeight="1" hidden="1">
      <c r="A159" s="215" t="s">
        <v>431</v>
      </c>
      <c r="B159" s="172" t="s">
        <v>1108</v>
      </c>
      <c r="C159" s="223">
        <f t="shared" si="8"/>
        <v>0</v>
      </c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58"/>
      <c r="AR159" s="229"/>
    </row>
    <row r="160" spans="1:44" ht="12.75" customHeight="1" hidden="1">
      <c r="A160" s="215" t="s">
        <v>432</v>
      </c>
      <c r="B160" s="172" t="s">
        <v>1109</v>
      </c>
      <c r="C160" s="223">
        <f t="shared" si="8"/>
        <v>0</v>
      </c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58"/>
      <c r="AR160" s="229"/>
    </row>
    <row r="161" spans="1:44" ht="12.75" customHeight="1" hidden="1">
      <c r="A161" s="215" t="s">
        <v>433</v>
      </c>
      <c r="B161" s="172" t="s">
        <v>1110</v>
      </c>
      <c r="C161" s="223">
        <f t="shared" si="8"/>
        <v>0</v>
      </c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58"/>
      <c r="AR161" s="229"/>
    </row>
    <row r="162" spans="1:44" ht="12.75" customHeight="1" hidden="1">
      <c r="A162" s="215" t="s">
        <v>434</v>
      </c>
      <c r="B162" s="172" t="s">
        <v>1111</v>
      </c>
      <c r="C162" s="223">
        <f t="shared" si="8"/>
        <v>0</v>
      </c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58"/>
      <c r="AR162" s="229"/>
    </row>
    <row r="163" spans="1:44" ht="12.75" customHeight="1" hidden="1">
      <c r="A163" s="215" t="s">
        <v>435</v>
      </c>
      <c r="B163" s="172" t="s">
        <v>1112</v>
      </c>
      <c r="C163" s="223">
        <f t="shared" si="8"/>
        <v>0</v>
      </c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58"/>
      <c r="AR163" s="229"/>
    </row>
    <row r="164" spans="1:44" ht="12.75" customHeight="1" hidden="1">
      <c r="A164" s="215" t="s">
        <v>436</v>
      </c>
      <c r="B164" s="172" t="s">
        <v>1113</v>
      </c>
      <c r="C164" s="223">
        <f t="shared" si="8"/>
        <v>0</v>
      </c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58"/>
      <c r="AR164" s="229"/>
    </row>
    <row r="165" spans="1:44" ht="12.75" customHeight="1" hidden="1">
      <c r="A165" s="215" t="s">
        <v>437</v>
      </c>
      <c r="B165" s="172" t="s">
        <v>1114</v>
      </c>
      <c r="C165" s="223">
        <f t="shared" si="8"/>
        <v>0</v>
      </c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58"/>
      <c r="AR165" s="229"/>
    </row>
    <row r="166" spans="1:44" ht="12.75" customHeight="1" hidden="1">
      <c r="A166" s="215" t="s">
        <v>438</v>
      </c>
      <c r="B166" s="172" t="s">
        <v>1115</v>
      </c>
      <c r="C166" s="223">
        <f t="shared" si="8"/>
        <v>0</v>
      </c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58"/>
      <c r="AR166" s="229"/>
    </row>
    <row r="167" spans="1:44" ht="12.75" customHeight="1" hidden="1">
      <c r="A167" s="215" t="s">
        <v>439</v>
      </c>
      <c r="B167" s="172" t="s">
        <v>1116</v>
      </c>
      <c r="C167" s="223">
        <f t="shared" si="8"/>
        <v>0</v>
      </c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58"/>
      <c r="AR167" s="229"/>
    </row>
    <row r="168" spans="1:44" ht="12.75" customHeight="1" hidden="1">
      <c r="A168" s="215" t="s">
        <v>440</v>
      </c>
      <c r="B168" s="172" t="s">
        <v>1117</v>
      </c>
      <c r="C168" s="223">
        <f t="shared" si="8"/>
        <v>0</v>
      </c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58"/>
      <c r="AR168" s="229"/>
    </row>
    <row r="169" spans="1:44" ht="12.75" customHeight="1" hidden="1">
      <c r="A169" s="215" t="s">
        <v>441</v>
      </c>
      <c r="B169" s="172" t="s">
        <v>1118</v>
      </c>
      <c r="C169" s="223">
        <f t="shared" si="8"/>
        <v>0</v>
      </c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58"/>
      <c r="AR169" s="229"/>
    </row>
    <row r="170" spans="1:44" ht="12.75" customHeight="1" hidden="1">
      <c r="A170" s="215" t="s">
        <v>442</v>
      </c>
      <c r="B170" s="172" t="s">
        <v>1119</v>
      </c>
      <c r="C170" s="223">
        <f t="shared" si="8"/>
        <v>0</v>
      </c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58"/>
      <c r="AR170" s="229"/>
    </row>
    <row r="171" spans="1:44" ht="12.75" customHeight="1" hidden="1">
      <c r="A171" s="215" t="s">
        <v>443</v>
      </c>
      <c r="B171" s="172" t="s">
        <v>1120</v>
      </c>
      <c r="C171" s="223">
        <f t="shared" si="8"/>
        <v>0</v>
      </c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58"/>
      <c r="AR171" s="229"/>
    </row>
    <row r="172" spans="1:44" ht="12.75" customHeight="1" hidden="1">
      <c r="A172" s="215" t="s">
        <v>444</v>
      </c>
      <c r="B172" s="172" t="s">
        <v>1121</v>
      </c>
      <c r="C172" s="223">
        <f t="shared" si="8"/>
        <v>0</v>
      </c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58"/>
      <c r="AR172" s="229"/>
    </row>
    <row r="173" spans="1:44" ht="12.75" customHeight="1" hidden="1">
      <c r="A173" s="215" t="s">
        <v>445</v>
      </c>
      <c r="B173" s="172" t="s">
        <v>1122</v>
      </c>
      <c r="C173" s="223">
        <f aca="true" t="shared" si="9" ref="C173:C204">D173+E173+I173</f>
        <v>0</v>
      </c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58"/>
      <c r="AR173" s="229"/>
    </row>
    <row r="174" spans="1:44" ht="12.75" customHeight="1" hidden="1">
      <c r="A174" s="215" t="s">
        <v>446</v>
      </c>
      <c r="B174" s="172" t="s">
        <v>1123</v>
      </c>
      <c r="C174" s="223">
        <f t="shared" si="9"/>
        <v>0</v>
      </c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58"/>
      <c r="AR174" s="229"/>
    </row>
    <row r="175" spans="1:44" ht="12.75" customHeight="1" hidden="1">
      <c r="A175" s="215" t="s">
        <v>447</v>
      </c>
      <c r="B175" s="172" t="s">
        <v>1124</v>
      </c>
      <c r="C175" s="223">
        <f t="shared" si="9"/>
        <v>0</v>
      </c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58"/>
      <c r="AR175" s="229"/>
    </row>
    <row r="176" spans="1:44" ht="12.75" customHeight="1" hidden="1">
      <c r="A176" s="215" t="s">
        <v>448</v>
      </c>
      <c r="B176" s="172" t="s">
        <v>1125</v>
      </c>
      <c r="C176" s="223">
        <f t="shared" si="9"/>
        <v>0</v>
      </c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58"/>
      <c r="AR176" s="229"/>
    </row>
    <row r="177" spans="1:44" ht="12.75" customHeight="1" hidden="1">
      <c r="A177" s="215" t="s">
        <v>449</v>
      </c>
      <c r="B177" s="172" t="s">
        <v>1126</v>
      </c>
      <c r="C177" s="223">
        <f t="shared" si="9"/>
        <v>0</v>
      </c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58"/>
      <c r="AR177" s="229"/>
    </row>
    <row r="178" spans="1:44" ht="12.75" customHeight="1" hidden="1">
      <c r="A178" s="215" t="s">
        <v>450</v>
      </c>
      <c r="B178" s="172" t="s">
        <v>1127</v>
      </c>
      <c r="C178" s="223">
        <f t="shared" si="9"/>
        <v>0</v>
      </c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58"/>
      <c r="AR178" s="229"/>
    </row>
    <row r="179" spans="1:44" ht="12.75" customHeight="1" hidden="1">
      <c r="A179" s="215" t="s">
        <v>451</v>
      </c>
      <c r="B179" s="172" t="s">
        <v>1128</v>
      </c>
      <c r="C179" s="223">
        <f t="shared" si="9"/>
        <v>0</v>
      </c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58"/>
      <c r="AR179" s="229"/>
    </row>
    <row r="180" spans="1:44" ht="12.75" customHeight="1" hidden="1">
      <c r="A180" s="215" t="s">
        <v>452</v>
      </c>
      <c r="B180" s="172" t="s">
        <v>1129</v>
      </c>
      <c r="C180" s="223">
        <f t="shared" si="9"/>
        <v>0</v>
      </c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58"/>
      <c r="AR180" s="229"/>
    </row>
    <row r="181" spans="1:44" ht="12.75" customHeight="1" hidden="1">
      <c r="A181" s="215" t="s">
        <v>453</v>
      </c>
      <c r="B181" s="172" t="s">
        <v>1130</v>
      </c>
      <c r="C181" s="223">
        <f t="shared" si="9"/>
        <v>0</v>
      </c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58"/>
      <c r="AR181" s="229"/>
    </row>
    <row r="182" spans="1:44" ht="12.75" customHeight="1" hidden="1">
      <c r="A182" s="215" t="s">
        <v>454</v>
      </c>
      <c r="B182" s="172" t="s">
        <v>1131</v>
      </c>
      <c r="C182" s="223">
        <f t="shared" si="9"/>
        <v>0</v>
      </c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58"/>
      <c r="AR182" s="229"/>
    </row>
    <row r="183" spans="1:44" ht="12.75" customHeight="1" hidden="1">
      <c r="A183" s="215" t="s">
        <v>455</v>
      </c>
      <c r="B183" s="172" t="s">
        <v>1132</v>
      </c>
      <c r="C183" s="223">
        <f t="shared" si="9"/>
        <v>0</v>
      </c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58"/>
      <c r="AR183" s="229"/>
    </row>
    <row r="184" spans="1:44" ht="12.75" customHeight="1" hidden="1">
      <c r="A184" s="215" t="s">
        <v>456</v>
      </c>
      <c r="B184" s="172" t="s">
        <v>1133</v>
      </c>
      <c r="C184" s="223">
        <f t="shared" si="9"/>
        <v>0</v>
      </c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58"/>
      <c r="AR184" s="229"/>
    </row>
    <row r="185" spans="1:44" ht="12.75" customHeight="1" hidden="1">
      <c r="A185" s="215" t="s">
        <v>457</v>
      </c>
      <c r="B185" s="172" t="s">
        <v>1134</v>
      </c>
      <c r="C185" s="223">
        <f t="shared" si="9"/>
        <v>0</v>
      </c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58"/>
      <c r="AR185" s="229"/>
    </row>
    <row r="186" spans="1:44" ht="12.75" customHeight="1" hidden="1">
      <c r="A186" s="215" t="s">
        <v>458</v>
      </c>
      <c r="B186" s="172" t="s">
        <v>1135</v>
      </c>
      <c r="C186" s="223">
        <f t="shared" si="9"/>
        <v>0</v>
      </c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58"/>
      <c r="AR186" s="229"/>
    </row>
    <row r="187" spans="1:44" ht="12.75" customHeight="1" hidden="1">
      <c r="A187" s="215" t="s">
        <v>459</v>
      </c>
      <c r="B187" s="172" t="s">
        <v>1136</v>
      </c>
      <c r="C187" s="223">
        <f t="shared" si="9"/>
        <v>0</v>
      </c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58"/>
      <c r="AR187" s="229"/>
    </row>
    <row r="188" spans="1:44" ht="12.75" customHeight="1" hidden="1">
      <c r="A188" s="215" t="s">
        <v>460</v>
      </c>
      <c r="B188" s="172" t="s">
        <v>1137</v>
      </c>
      <c r="C188" s="223">
        <f t="shared" si="9"/>
        <v>0</v>
      </c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58"/>
      <c r="AR188" s="229"/>
    </row>
    <row r="189" spans="1:44" ht="12.75" customHeight="1" hidden="1">
      <c r="A189" s="215" t="s">
        <v>461</v>
      </c>
      <c r="B189" s="172" t="s">
        <v>1138</v>
      </c>
      <c r="C189" s="223">
        <f t="shared" si="9"/>
        <v>0</v>
      </c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58"/>
      <c r="AR189" s="229"/>
    </row>
    <row r="190" spans="1:44" ht="12.75" customHeight="1" hidden="1">
      <c r="A190" s="215" t="s">
        <v>462</v>
      </c>
      <c r="B190" s="172" t="s">
        <v>1139</v>
      </c>
      <c r="C190" s="223">
        <f t="shared" si="9"/>
        <v>0</v>
      </c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58"/>
      <c r="AR190" s="229"/>
    </row>
    <row r="191" spans="1:44" ht="12.75" customHeight="1" hidden="1">
      <c r="A191" s="215" t="s">
        <v>463</v>
      </c>
      <c r="B191" s="172" t="s">
        <v>1140</v>
      </c>
      <c r="C191" s="223">
        <f t="shared" si="9"/>
        <v>0</v>
      </c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58"/>
      <c r="AR191" s="229"/>
    </row>
    <row r="192" spans="1:44" ht="12.75" customHeight="1" hidden="1">
      <c r="A192" s="215" t="s">
        <v>464</v>
      </c>
      <c r="B192" s="172" t="s">
        <v>1141</v>
      </c>
      <c r="C192" s="223">
        <f t="shared" si="9"/>
        <v>0</v>
      </c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58"/>
      <c r="AR192" s="229"/>
    </row>
    <row r="193" spans="1:44" ht="12.75" customHeight="1" hidden="1">
      <c r="A193" s="215" t="s">
        <v>465</v>
      </c>
      <c r="B193" s="172" t="s">
        <v>1142</v>
      </c>
      <c r="C193" s="223">
        <f t="shared" si="9"/>
        <v>0</v>
      </c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58"/>
      <c r="AR193" s="229"/>
    </row>
    <row r="194" spans="1:44" ht="12.75" customHeight="1" hidden="1">
      <c r="A194" s="215" t="s">
        <v>466</v>
      </c>
      <c r="B194" s="172" t="s">
        <v>1143</v>
      </c>
      <c r="C194" s="223">
        <f t="shared" si="9"/>
        <v>0</v>
      </c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58"/>
      <c r="AR194" s="229"/>
    </row>
    <row r="195" spans="1:44" ht="12.75" customHeight="1" hidden="1">
      <c r="A195" s="215" t="s">
        <v>467</v>
      </c>
      <c r="B195" s="172" t="s">
        <v>1144</v>
      </c>
      <c r="C195" s="223">
        <f t="shared" si="9"/>
        <v>0</v>
      </c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58"/>
      <c r="AR195" s="229"/>
    </row>
    <row r="196" spans="1:44" ht="12.75" customHeight="1" hidden="1">
      <c r="A196" s="215"/>
      <c r="B196" s="172" t="s">
        <v>989</v>
      </c>
      <c r="C196" s="223">
        <f t="shared" si="9"/>
        <v>0</v>
      </c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58"/>
      <c r="AR196" s="229"/>
    </row>
    <row r="197" spans="1:44" ht="12.75" customHeight="1" hidden="1">
      <c r="A197" s="215"/>
      <c r="B197" s="172" t="s">
        <v>990</v>
      </c>
      <c r="C197" s="223">
        <f t="shared" si="9"/>
        <v>0</v>
      </c>
      <c r="D197" s="232">
        <f aca="true" t="shared" si="10" ref="D197:AP197">SUM(D141:D196)</f>
        <v>0</v>
      </c>
      <c r="E197" s="232">
        <f t="shared" si="10"/>
        <v>0</v>
      </c>
      <c r="F197" s="232">
        <f t="shared" si="10"/>
        <v>0</v>
      </c>
      <c r="G197" s="232">
        <f t="shared" si="10"/>
        <v>0</v>
      </c>
      <c r="H197" s="232">
        <f t="shared" si="10"/>
        <v>0</v>
      </c>
      <c r="I197" s="232">
        <f t="shared" si="10"/>
        <v>0</v>
      </c>
      <c r="J197" s="232">
        <f t="shared" si="10"/>
        <v>0</v>
      </c>
      <c r="K197" s="232">
        <f t="shared" si="10"/>
        <v>0</v>
      </c>
      <c r="L197" s="232">
        <f t="shared" si="10"/>
        <v>0</v>
      </c>
      <c r="M197" s="232">
        <f t="shared" si="10"/>
        <v>0</v>
      </c>
      <c r="N197" s="232">
        <f t="shared" si="10"/>
        <v>0</v>
      </c>
      <c r="O197" s="232">
        <f t="shared" si="10"/>
        <v>0</v>
      </c>
      <c r="P197" s="232">
        <f t="shared" si="10"/>
        <v>0</v>
      </c>
      <c r="Q197" s="232">
        <f t="shared" si="10"/>
        <v>0</v>
      </c>
      <c r="R197" s="232">
        <f t="shared" si="10"/>
        <v>0</v>
      </c>
      <c r="S197" s="232">
        <f t="shared" si="10"/>
        <v>0</v>
      </c>
      <c r="T197" s="232">
        <f t="shared" si="10"/>
        <v>0</v>
      </c>
      <c r="U197" s="232">
        <f t="shared" si="10"/>
        <v>0</v>
      </c>
      <c r="V197" s="232">
        <f t="shared" si="10"/>
        <v>0</v>
      </c>
      <c r="W197" s="232">
        <f t="shared" si="10"/>
        <v>0</v>
      </c>
      <c r="X197" s="232">
        <f t="shared" si="10"/>
        <v>0</v>
      </c>
      <c r="Y197" s="232">
        <f t="shared" si="10"/>
        <v>0</v>
      </c>
      <c r="Z197" s="232">
        <f t="shared" si="10"/>
        <v>0</v>
      </c>
      <c r="AA197" s="232">
        <f t="shared" si="10"/>
        <v>0</v>
      </c>
      <c r="AB197" s="232">
        <f t="shared" si="10"/>
        <v>0</v>
      </c>
      <c r="AC197" s="232">
        <f t="shared" si="10"/>
        <v>0</v>
      </c>
      <c r="AD197" s="232">
        <f t="shared" si="10"/>
        <v>0</v>
      </c>
      <c r="AE197" s="232">
        <f t="shared" si="10"/>
        <v>0</v>
      </c>
      <c r="AF197" s="232">
        <f t="shared" si="10"/>
        <v>0</v>
      </c>
      <c r="AG197" s="232">
        <f t="shared" si="10"/>
        <v>0</v>
      </c>
      <c r="AH197" s="232">
        <f t="shared" si="10"/>
        <v>0</v>
      </c>
      <c r="AI197" s="232">
        <f t="shared" si="10"/>
        <v>0</v>
      </c>
      <c r="AJ197" s="232">
        <f t="shared" si="10"/>
        <v>0</v>
      </c>
      <c r="AK197" s="232">
        <f t="shared" si="10"/>
        <v>0</v>
      </c>
      <c r="AL197" s="232">
        <f t="shared" si="10"/>
        <v>0</v>
      </c>
      <c r="AM197" s="232">
        <f t="shared" si="10"/>
        <v>0</v>
      </c>
      <c r="AN197" s="232">
        <f t="shared" si="10"/>
        <v>0</v>
      </c>
      <c r="AO197" s="232">
        <f t="shared" si="10"/>
        <v>0</v>
      </c>
      <c r="AP197" s="232">
        <f t="shared" si="10"/>
        <v>0</v>
      </c>
      <c r="AQ197" s="58"/>
      <c r="AR197" s="229"/>
    </row>
    <row r="198" spans="1:44" ht="12.75" customHeight="1" hidden="1">
      <c r="A198" s="216"/>
      <c r="B198" s="180" t="s">
        <v>1145</v>
      </c>
      <c r="C198" s="223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58"/>
      <c r="AR198" s="229"/>
    </row>
    <row r="199" spans="1:44" ht="12.75" customHeight="1" hidden="1">
      <c r="A199" s="215" t="s">
        <v>468</v>
      </c>
      <c r="B199" s="172" t="s">
        <v>1146</v>
      </c>
      <c r="C199" s="223">
        <f aca="true" t="shared" si="11" ref="C199:C225">D199+E199+I199</f>
        <v>0</v>
      </c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58"/>
      <c r="AR199" s="229"/>
    </row>
    <row r="200" spans="1:44" ht="12.75" customHeight="1" hidden="1">
      <c r="A200" s="215" t="s">
        <v>469</v>
      </c>
      <c r="B200" s="172" t="s">
        <v>1147</v>
      </c>
      <c r="C200" s="223">
        <f t="shared" si="11"/>
        <v>0</v>
      </c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58"/>
      <c r="AR200" s="229"/>
    </row>
    <row r="201" spans="1:44" ht="12.75" customHeight="1" hidden="1">
      <c r="A201" s="215" t="s">
        <v>470</v>
      </c>
      <c r="B201" s="172" t="s">
        <v>1148</v>
      </c>
      <c r="C201" s="223">
        <f t="shared" si="11"/>
        <v>0</v>
      </c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58"/>
      <c r="AR201" s="229"/>
    </row>
    <row r="202" spans="1:44" ht="12.75" customHeight="1" hidden="1">
      <c r="A202" s="215" t="s">
        <v>471</v>
      </c>
      <c r="B202" s="172" t="s">
        <v>1149</v>
      </c>
      <c r="C202" s="223">
        <f t="shared" si="11"/>
        <v>0</v>
      </c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58"/>
      <c r="AR202" s="229"/>
    </row>
    <row r="203" spans="1:44" ht="12.75" customHeight="1" hidden="1">
      <c r="A203" s="215" t="s">
        <v>472</v>
      </c>
      <c r="B203" s="172" t="s">
        <v>1150</v>
      </c>
      <c r="C203" s="223">
        <f t="shared" si="11"/>
        <v>0</v>
      </c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58"/>
      <c r="AR203" s="229"/>
    </row>
    <row r="204" spans="1:44" ht="12.75" customHeight="1" hidden="1">
      <c r="A204" s="215" t="s">
        <v>473</v>
      </c>
      <c r="B204" s="172" t="s">
        <v>1151</v>
      </c>
      <c r="C204" s="223">
        <f t="shared" si="11"/>
        <v>0</v>
      </c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58"/>
      <c r="AR204" s="229"/>
    </row>
    <row r="205" spans="1:44" ht="12.75" customHeight="1" hidden="1">
      <c r="A205" s="215" t="s">
        <v>474</v>
      </c>
      <c r="B205" s="172" t="s">
        <v>1152</v>
      </c>
      <c r="C205" s="223">
        <f t="shared" si="11"/>
        <v>0</v>
      </c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58"/>
      <c r="AR205" s="229"/>
    </row>
    <row r="206" spans="1:44" ht="12.75" customHeight="1" hidden="1">
      <c r="A206" s="215" t="s">
        <v>475</v>
      </c>
      <c r="B206" s="172" t="s">
        <v>1153</v>
      </c>
      <c r="C206" s="223">
        <f t="shared" si="11"/>
        <v>0</v>
      </c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58"/>
      <c r="AR206" s="229"/>
    </row>
    <row r="207" spans="1:44" ht="12.75" customHeight="1" hidden="1">
      <c r="A207" s="215" t="s">
        <v>476</v>
      </c>
      <c r="B207" s="172" t="s">
        <v>1154</v>
      </c>
      <c r="C207" s="223">
        <f t="shared" si="11"/>
        <v>0</v>
      </c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58"/>
      <c r="AR207" s="229"/>
    </row>
    <row r="208" spans="1:44" ht="12.75" customHeight="1" hidden="1">
      <c r="A208" s="215" t="s">
        <v>477</v>
      </c>
      <c r="B208" s="172" t="s">
        <v>1155</v>
      </c>
      <c r="C208" s="223">
        <f t="shared" si="11"/>
        <v>0</v>
      </c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58"/>
      <c r="AR208" s="229"/>
    </row>
    <row r="209" spans="1:44" ht="12.75" customHeight="1" hidden="1">
      <c r="A209" s="215" t="s">
        <v>478</v>
      </c>
      <c r="B209" s="172" t="s">
        <v>1156</v>
      </c>
      <c r="C209" s="223">
        <f t="shared" si="11"/>
        <v>0</v>
      </c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58"/>
      <c r="AR209" s="229"/>
    </row>
    <row r="210" spans="1:44" ht="12.75" customHeight="1" hidden="1">
      <c r="A210" s="215" t="s">
        <v>479</v>
      </c>
      <c r="B210" s="172" t="s">
        <v>1157</v>
      </c>
      <c r="C210" s="223">
        <f t="shared" si="11"/>
        <v>0</v>
      </c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58"/>
      <c r="AR210" s="229"/>
    </row>
    <row r="211" spans="1:44" ht="12.75" customHeight="1" hidden="1">
      <c r="A211" s="215" t="s">
        <v>480</v>
      </c>
      <c r="B211" s="172" t="s">
        <v>1158</v>
      </c>
      <c r="C211" s="223">
        <f t="shared" si="11"/>
        <v>0</v>
      </c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58"/>
      <c r="AR211" s="229"/>
    </row>
    <row r="212" spans="1:44" ht="12.75" customHeight="1" hidden="1">
      <c r="A212" s="215" t="s">
        <v>481</v>
      </c>
      <c r="B212" s="172" t="s">
        <v>1159</v>
      </c>
      <c r="C212" s="223">
        <f t="shared" si="11"/>
        <v>0</v>
      </c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58"/>
      <c r="AR212" s="229"/>
    </row>
    <row r="213" spans="1:44" ht="12.75" customHeight="1" hidden="1">
      <c r="A213" s="215" t="s">
        <v>482</v>
      </c>
      <c r="B213" s="172" t="s">
        <v>1160</v>
      </c>
      <c r="C213" s="223">
        <f t="shared" si="11"/>
        <v>0</v>
      </c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58"/>
      <c r="AR213" s="229"/>
    </row>
    <row r="214" spans="1:44" ht="12.75" customHeight="1" hidden="1">
      <c r="A214" s="215" t="s">
        <v>483</v>
      </c>
      <c r="B214" s="172" t="s">
        <v>1161</v>
      </c>
      <c r="C214" s="223">
        <f t="shared" si="11"/>
        <v>0</v>
      </c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58"/>
      <c r="AR214" s="229"/>
    </row>
    <row r="215" spans="1:44" ht="12.75" customHeight="1" hidden="1">
      <c r="A215" s="215" t="s">
        <v>484</v>
      </c>
      <c r="B215" s="172" t="s">
        <v>1162</v>
      </c>
      <c r="C215" s="223">
        <f t="shared" si="11"/>
        <v>0</v>
      </c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58"/>
      <c r="AR215" s="229"/>
    </row>
    <row r="216" spans="1:44" ht="12.75" customHeight="1" hidden="1">
      <c r="A216" s="215" t="s">
        <v>485</v>
      </c>
      <c r="B216" s="172" t="s">
        <v>1163</v>
      </c>
      <c r="C216" s="223">
        <f t="shared" si="11"/>
        <v>0</v>
      </c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58"/>
      <c r="AR216" s="229"/>
    </row>
    <row r="217" spans="1:44" ht="12.75" customHeight="1" hidden="1">
      <c r="A217" s="215" t="s">
        <v>486</v>
      </c>
      <c r="B217" s="172" t="s">
        <v>1164</v>
      </c>
      <c r="C217" s="223">
        <f t="shared" si="11"/>
        <v>0</v>
      </c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58"/>
      <c r="AR217" s="229"/>
    </row>
    <row r="218" spans="1:44" ht="12.75" customHeight="1" hidden="1">
      <c r="A218" s="215" t="s">
        <v>487</v>
      </c>
      <c r="B218" s="172" t="s">
        <v>1165</v>
      </c>
      <c r="C218" s="223">
        <f t="shared" si="11"/>
        <v>0</v>
      </c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58"/>
      <c r="AR218" s="229"/>
    </row>
    <row r="219" spans="1:44" ht="12.75" customHeight="1" hidden="1">
      <c r="A219" s="215" t="s">
        <v>488</v>
      </c>
      <c r="B219" s="172" t="s">
        <v>1166</v>
      </c>
      <c r="C219" s="223">
        <f t="shared" si="11"/>
        <v>0</v>
      </c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58"/>
      <c r="AR219" s="229"/>
    </row>
    <row r="220" spans="1:44" ht="12.75" customHeight="1" hidden="1">
      <c r="A220" s="215" t="s">
        <v>489</v>
      </c>
      <c r="B220" s="172" t="s">
        <v>1167</v>
      </c>
      <c r="C220" s="223">
        <f t="shared" si="11"/>
        <v>0</v>
      </c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58"/>
      <c r="AR220" s="229"/>
    </row>
    <row r="221" spans="1:44" ht="12.75" customHeight="1" hidden="1">
      <c r="A221" s="215" t="s">
        <v>490</v>
      </c>
      <c r="B221" s="172" t="s">
        <v>1168</v>
      </c>
      <c r="C221" s="223">
        <f t="shared" si="11"/>
        <v>0</v>
      </c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58"/>
      <c r="AR221" s="229"/>
    </row>
    <row r="222" spans="1:44" ht="12.75" customHeight="1" hidden="1">
      <c r="A222" s="215" t="s">
        <v>491</v>
      </c>
      <c r="B222" s="172" t="s">
        <v>1169</v>
      </c>
      <c r="C222" s="223">
        <f t="shared" si="11"/>
        <v>0</v>
      </c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58"/>
      <c r="AR222" s="229"/>
    </row>
    <row r="223" spans="1:44" ht="12.75" customHeight="1" hidden="1">
      <c r="A223" s="215" t="s">
        <v>492</v>
      </c>
      <c r="B223" s="172" t="s">
        <v>1170</v>
      </c>
      <c r="C223" s="223">
        <f t="shared" si="11"/>
        <v>0</v>
      </c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58"/>
      <c r="AR223" s="229"/>
    </row>
    <row r="224" spans="1:44" ht="12.75" customHeight="1" hidden="1">
      <c r="A224" s="215"/>
      <c r="B224" s="172" t="s">
        <v>989</v>
      </c>
      <c r="C224" s="223">
        <f t="shared" si="11"/>
        <v>0</v>
      </c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58"/>
      <c r="AR224" s="229"/>
    </row>
    <row r="225" spans="1:44" ht="12.75" customHeight="1" hidden="1">
      <c r="A225" s="215"/>
      <c r="B225" s="172" t="s">
        <v>990</v>
      </c>
      <c r="C225" s="223">
        <f t="shared" si="11"/>
        <v>0</v>
      </c>
      <c r="D225" s="232">
        <f aca="true" t="shared" si="12" ref="D225:AP225">SUM(D199:D224)</f>
        <v>0</v>
      </c>
      <c r="E225" s="232">
        <f t="shared" si="12"/>
        <v>0</v>
      </c>
      <c r="F225" s="232">
        <f t="shared" si="12"/>
        <v>0</v>
      </c>
      <c r="G225" s="232">
        <f t="shared" si="12"/>
        <v>0</v>
      </c>
      <c r="H225" s="232">
        <f t="shared" si="12"/>
        <v>0</v>
      </c>
      <c r="I225" s="232">
        <f t="shared" si="12"/>
        <v>0</v>
      </c>
      <c r="J225" s="232">
        <f t="shared" si="12"/>
        <v>0</v>
      </c>
      <c r="K225" s="232">
        <f t="shared" si="12"/>
        <v>0</v>
      </c>
      <c r="L225" s="232">
        <f t="shared" si="12"/>
        <v>0</v>
      </c>
      <c r="M225" s="232">
        <f t="shared" si="12"/>
        <v>0</v>
      </c>
      <c r="N225" s="232">
        <f t="shared" si="12"/>
        <v>0</v>
      </c>
      <c r="O225" s="232">
        <f t="shared" si="12"/>
        <v>0</v>
      </c>
      <c r="P225" s="232">
        <f t="shared" si="12"/>
        <v>0</v>
      </c>
      <c r="Q225" s="232">
        <f t="shared" si="12"/>
        <v>0</v>
      </c>
      <c r="R225" s="232">
        <f t="shared" si="12"/>
        <v>0</v>
      </c>
      <c r="S225" s="232">
        <f t="shared" si="12"/>
        <v>0</v>
      </c>
      <c r="T225" s="232">
        <f t="shared" si="12"/>
        <v>0</v>
      </c>
      <c r="U225" s="232">
        <f t="shared" si="12"/>
        <v>0</v>
      </c>
      <c r="V225" s="232">
        <f t="shared" si="12"/>
        <v>0</v>
      </c>
      <c r="W225" s="232">
        <f t="shared" si="12"/>
        <v>0</v>
      </c>
      <c r="X225" s="232">
        <f t="shared" si="12"/>
        <v>0</v>
      </c>
      <c r="Y225" s="232">
        <f t="shared" si="12"/>
        <v>0</v>
      </c>
      <c r="Z225" s="232">
        <f t="shared" si="12"/>
        <v>0</v>
      </c>
      <c r="AA225" s="232">
        <f t="shared" si="12"/>
        <v>0</v>
      </c>
      <c r="AB225" s="232">
        <f t="shared" si="12"/>
        <v>0</v>
      </c>
      <c r="AC225" s="232">
        <f t="shared" si="12"/>
        <v>0</v>
      </c>
      <c r="AD225" s="232">
        <f t="shared" si="12"/>
        <v>0</v>
      </c>
      <c r="AE225" s="232">
        <f t="shared" si="12"/>
        <v>0</v>
      </c>
      <c r="AF225" s="232">
        <f t="shared" si="12"/>
        <v>0</v>
      </c>
      <c r="AG225" s="232">
        <f t="shared" si="12"/>
        <v>0</v>
      </c>
      <c r="AH225" s="232">
        <f t="shared" si="12"/>
        <v>0</v>
      </c>
      <c r="AI225" s="232">
        <f t="shared" si="12"/>
        <v>0</v>
      </c>
      <c r="AJ225" s="232">
        <f t="shared" si="12"/>
        <v>0</v>
      </c>
      <c r="AK225" s="232">
        <f t="shared" si="12"/>
        <v>0</v>
      </c>
      <c r="AL225" s="232">
        <f t="shared" si="12"/>
        <v>0</v>
      </c>
      <c r="AM225" s="232">
        <f t="shared" si="12"/>
        <v>0</v>
      </c>
      <c r="AN225" s="232">
        <f t="shared" si="12"/>
        <v>0</v>
      </c>
      <c r="AO225" s="232">
        <f t="shared" si="12"/>
        <v>0</v>
      </c>
      <c r="AP225" s="232">
        <f t="shared" si="12"/>
        <v>0</v>
      </c>
      <c r="AQ225" s="58"/>
      <c r="AR225" s="229"/>
    </row>
    <row r="226" spans="1:44" ht="12.75" customHeight="1" hidden="1">
      <c r="A226" s="216"/>
      <c r="B226" s="180" t="s">
        <v>1171</v>
      </c>
      <c r="C226" s="223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58"/>
      <c r="AR226" s="229"/>
    </row>
    <row r="227" spans="1:44" ht="12.75" customHeight="1" hidden="1">
      <c r="A227" s="215" t="s">
        <v>493</v>
      </c>
      <c r="B227" s="172" t="s">
        <v>1172</v>
      </c>
      <c r="C227" s="223">
        <f aca="true" t="shared" si="13" ref="C227:C241">D227+E227+I227</f>
        <v>0</v>
      </c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58"/>
      <c r="AR227" s="229"/>
    </row>
    <row r="228" spans="1:44" ht="12.75" customHeight="1" hidden="1">
      <c r="A228" s="215" t="s">
        <v>494</v>
      </c>
      <c r="B228" s="172" t="s">
        <v>1173</v>
      </c>
      <c r="C228" s="223">
        <f t="shared" si="13"/>
        <v>0</v>
      </c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58"/>
      <c r="AR228" s="229"/>
    </row>
    <row r="229" spans="1:44" ht="12.75" customHeight="1" hidden="1">
      <c r="A229" s="215" t="s">
        <v>495</v>
      </c>
      <c r="B229" s="172" t="s">
        <v>1174</v>
      </c>
      <c r="C229" s="223">
        <f t="shared" si="13"/>
        <v>0</v>
      </c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58"/>
      <c r="AR229" s="229"/>
    </row>
    <row r="230" spans="1:44" ht="12.75" customHeight="1" hidden="1">
      <c r="A230" s="215" t="s">
        <v>496</v>
      </c>
      <c r="B230" s="172" t="s">
        <v>1175</v>
      </c>
      <c r="C230" s="223">
        <f t="shared" si="13"/>
        <v>0</v>
      </c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58"/>
      <c r="AR230" s="229"/>
    </row>
    <row r="231" spans="1:44" ht="12.75" customHeight="1" hidden="1">
      <c r="A231" s="215" t="s">
        <v>497</v>
      </c>
      <c r="B231" s="172" t="s">
        <v>1176</v>
      </c>
      <c r="C231" s="223">
        <f t="shared" si="13"/>
        <v>0</v>
      </c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58"/>
      <c r="AR231" s="229"/>
    </row>
    <row r="232" spans="1:44" ht="12.75" customHeight="1" hidden="1">
      <c r="A232" s="215" t="s">
        <v>498</v>
      </c>
      <c r="B232" s="172" t="s">
        <v>1177</v>
      </c>
      <c r="C232" s="223">
        <f t="shared" si="13"/>
        <v>0</v>
      </c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58"/>
      <c r="AR232" s="229"/>
    </row>
    <row r="233" spans="1:44" ht="12.75" customHeight="1" hidden="1">
      <c r="A233" s="215" t="s">
        <v>499</v>
      </c>
      <c r="B233" s="172" t="s">
        <v>1178</v>
      </c>
      <c r="C233" s="223">
        <f t="shared" si="13"/>
        <v>0</v>
      </c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58"/>
      <c r="AR233" s="229"/>
    </row>
    <row r="234" spans="1:44" ht="12.75" customHeight="1" hidden="1">
      <c r="A234" s="215" t="s">
        <v>500</v>
      </c>
      <c r="B234" s="172" t="s">
        <v>1179</v>
      </c>
      <c r="C234" s="223">
        <f t="shared" si="13"/>
        <v>0</v>
      </c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58"/>
      <c r="AR234" s="229"/>
    </row>
    <row r="235" spans="1:44" ht="12.75" customHeight="1" hidden="1">
      <c r="A235" s="215" t="s">
        <v>501</v>
      </c>
      <c r="B235" s="172" t="s">
        <v>1180</v>
      </c>
      <c r="C235" s="223">
        <f t="shared" si="13"/>
        <v>0</v>
      </c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58"/>
      <c r="AR235" s="229"/>
    </row>
    <row r="236" spans="1:44" ht="12.75" customHeight="1" hidden="1">
      <c r="A236" s="215" t="s">
        <v>502</v>
      </c>
      <c r="B236" s="172" t="s">
        <v>1181</v>
      </c>
      <c r="C236" s="223">
        <f t="shared" si="13"/>
        <v>0</v>
      </c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58"/>
      <c r="AR236" s="229"/>
    </row>
    <row r="237" spans="1:44" ht="12.75" customHeight="1" hidden="1">
      <c r="A237" s="215" t="s">
        <v>503</v>
      </c>
      <c r="B237" s="172" t="s">
        <v>1182</v>
      </c>
      <c r="C237" s="223">
        <f t="shared" si="13"/>
        <v>0</v>
      </c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58"/>
      <c r="AR237" s="229"/>
    </row>
    <row r="238" spans="1:44" ht="12.75" customHeight="1" hidden="1">
      <c r="A238" s="215" t="s">
        <v>504</v>
      </c>
      <c r="B238" s="172" t="s">
        <v>1183</v>
      </c>
      <c r="C238" s="223">
        <f t="shared" si="13"/>
        <v>0</v>
      </c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58"/>
      <c r="AR238" s="229"/>
    </row>
    <row r="239" spans="1:44" ht="12.75" customHeight="1" hidden="1">
      <c r="A239" s="215" t="s">
        <v>505</v>
      </c>
      <c r="B239" s="172" t="s">
        <v>1184</v>
      </c>
      <c r="C239" s="223">
        <f t="shared" si="13"/>
        <v>0</v>
      </c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58"/>
      <c r="AR239" s="229"/>
    </row>
    <row r="240" spans="1:44" ht="12.75" customHeight="1" hidden="1">
      <c r="A240" s="215"/>
      <c r="B240" s="172" t="s">
        <v>989</v>
      </c>
      <c r="C240" s="223">
        <f t="shared" si="13"/>
        <v>0</v>
      </c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58"/>
      <c r="AR240" s="229"/>
    </row>
    <row r="241" spans="1:44" ht="12.75" customHeight="1" hidden="1">
      <c r="A241" s="215"/>
      <c r="B241" s="172" t="s">
        <v>990</v>
      </c>
      <c r="C241" s="223">
        <f t="shared" si="13"/>
        <v>0</v>
      </c>
      <c r="D241" s="232">
        <f aca="true" t="shared" si="14" ref="D241:AP241">SUM(D227:D240)</f>
        <v>0</v>
      </c>
      <c r="E241" s="232">
        <f t="shared" si="14"/>
        <v>0</v>
      </c>
      <c r="F241" s="232">
        <f t="shared" si="14"/>
        <v>0</v>
      </c>
      <c r="G241" s="232">
        <f t="shared" si="14"/>
        <v>0</v>
      </c>
      <c r="H241" s="232">
        <f t="shared" si="14"/>
        <v>0</v>
      </c>
      <c r="I241" s="232">
        <f t="shared" si="14"/>
        <v>0</v>
      </c>
      <c r="J241" s="232">
        <f t="shared" si="14"/>
        <v>0</v>
      </c>
      <c r="K241" s="232">
        <f t="shared" si="14"/>
        <v>0</v>
      </c>
      <c r="L241" s="232">
        <f t="shared" si="14"/>
        <v>0</v>
      </c>
      <c r="M241" s="232">
        <f t="shared" si="14"/>
        <v>0</v>
      </c>
      <c r="N241" s="232">
        <f t="shared" si="14"/>
        <v>0</v>
      </c>
      <c r="O241" s="232">
        <f t="shared" si="14"/>
        <v>0</v>
      </c>
      <c r="P241" s="232">
        <f t="shared" si="14"/>
        <v>0</v>
      </c>
      <c r="Q241" s="232">
        <f t="shared" si="14"/>
        <v>0</v>
      </c>
      <c r="R241" s="232">
        <f t="shared" si="14"/>
        <v>0</v>
      </c>
      <c r="S241" s="232">
        <f t="shared" si="14"/>
        <v>0</v>
      </c>
      <c r="T241" s="232">
        <f t="shared" si="14"/>
        <v>0</v>
      </c>
      <c r="U241" s="232">
        <f t="shared" si="14"/>
        <v>0</v>
      </c>
      <c r="V241" s="232">
        <f t="shared" si="14"/>
        <v>0</v>
      </c>
      <c r="W241" s="232">
        <f t="shared" si="14"/>
        <v>0</v>
      </c>
      <c r="X241" s="232">
        <f t="shared" si="14"/>
        <v>0</v>
      </c>
      <c r="Y241" s="232">
        <f t="shared" si="14"/>
        <v>0</v>
      </c>
      <c r="Z241" s="232">
        <f t="shared" si="14"/>
        <v>0</v>
      </c>
      <c r="AA241" s="232">
        <f t="shared" si="14"/>
        <v>0</v>
      </c>
      <c r="AB241" s="232">
        <f t="shared" si="14"/>
        <v>0</v>
      </c>
      <c r="AC241" s="232">
        <f t="shared" si="14"/>
        <v>0</v>
      </c>
      <c r="AD241" s="232">
        <f t="shared" si="14"/>
        <v>0</v>
      </c>
      <c r="AE241" s="232">
        <f t="shared" si="14"/>
        <v>0</v>
      </c>
      <c r="AF241" s="232">
        <f t="shared" si="14"/>
        <v>0</v>
      </c>
      <c r="AG241" s="232">
        <f t="shared" si="14"/>
        <v>0</v>
      </c>
      <c r="AH241" s="232">
        <f t="shared" si="14"/>
        <v>0</v>
      </c>
      <c r="AI241" s="232">
        <f t="shared" si="14"/>
        <v>0</v>
      </c>
      <c r="AJ241" s="232">
        <f t="shared" si="14"/>
        <v>0</v>
      </c>
      <c r="AK241" s="232">
        <f t="shared" si="14"/>
        <v>0</v>
      </c>
      <c r="AL241" s="232">
        <f t="shared" si="14"/>
        <v>0</v>
      </c>
      <c r="AM241" s="232">
        <f t="shared" si="14"/>
        <v>0</v>
      </c>
      <c r="AN241" s="232">
        <f t="shared" si="14"/>
        <v>0</v>
      </c>
      <c r="AO241" s="232">
        <f t="shared" si="14"/>
        <v>0</v>
      </c>
      <c r="AP241" s="232">
        <f t="shared" si="14"/>
        <v>0</v>
      </c>
      <c r="AQ241" s="58"/>
      <c r="AR241" s="229"/>
    </row>
    <row r="242" spans="1:44" ht="12.75" customHeight="1" hidden="1">
      <c r="A242" s="216"/>
      <c r="B242" s="180" t="s">
        <v>1185</v>
      </c>
      <c r="C242" s="223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58"/>
      <c r="AR242" s="229"/>
    </row>
    <row r="243" spans="1:44" ht="12.75" customHeight="1" hidden="1">
      <c r="A243" s="215" t="s">
        <v>506</v>
      </c>
      <c r="B243" s="172" t="s">
        <v>1186</v>
      </c>
      <c r="C243" s="223">
        <f aca="true" t="shared" si="15" ref="C243:C272">D243+E243+I243</f>
        <v>0</v>
      </c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58"/>
      <c r="AR243" s="229"/>
    </row>
    <row r="244" spans="1:44" ht="12.75" customHeight="1" hidden="1">
      <c r="A244" s="215" t="s">
        <v>507</v>
      </c>
      <c r="B244" s="172" t="s">
        <v>1187</v>
      </c>
      <c r="C244" s="223">
        <f t="shared" si="15"/>
        <v>0</v>
      </c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58"/>
      <c r="AR244" s="229"/>
    </row>
    <row r="245" spans="1:44" ht="12.75" customHeight="1" hidden="1">
      <c r="A245" s="215" t="s">
        <v>508</v>
      </c>
      <c r="B245" s="172" t="s">
        <v>1188</v>
      </c>
      <c r="C245" s="223">
        <f t="shared" si="15"/>
        <v>0</v>
      </c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58"/>
      <c r="AR245" s="229"/>
    </row>
    <row r="246" spans="1:44" ht="12.75" customHeight="1" hidden="1">
      <c r="A246" s="215" t="s">
        <v>509</v>
      </c>
      <c r="B246" s="172" t="s">
        <v>1189</v>
      </c>
      <c r="C246" s="223">
        <f t="shared" si="15"/>
        <v>0</v>
      </c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58"/>
      <c r="AR246" s="229"/>
    </row>
    <row r="247" spans="1:44" ht="12.75" customHeight="1" hidden="1">
      <c r="A247" s="215" t="s">
        <v>510</v>
      </c>
      <c r="B247" s="172" t="s">
        <v>1190</v>
      </c>
      <c r="C247" s="223">
        <f t="shared" si="15"/>
        <v>0</v>
      </c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58"/>
      <c r="AR247" s="229"/>
    </row>
    <row r="248" spans="1:44" ht="12.75" customHeight="1" hidden="1">
      <c r="A248" s="215" t="s">
        <v>511</v>
      </c>
      <c r="B248" s="172" t="s">
        <v>1191</v>
      </c>
      <c r="C248" s="223">
        <f t="shared" si="15"/>
        <v>0</v>
      </c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58"/>
      <c r="AR248" s="229"/>
    </row>
    <row r="249" spans="1:44" ht="12.75" customHeight="1" hidden="1">
      <c r="A249" s="215" t="s">
        <v>512</v>
      </c>
      <c r="B249" s="172" t="s">
        <v>1192</v>
      </c>
      <c r="C249" s="223">
        <f t="shared" si="15"/>
        <v>0</v>
      </c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58"/>
      <c r="AR249" s="229"/>
    </row>
    <row r="250" spans="1:44" ht="12.75" customHeight="1" hidden="1">
      <c r="A250" s="215" t="s">
        <v>513</v>
      </c>
      <c r="B250" s="172" t="s">
        <v>1193</v>
      </c>
      <c r="C250" s="223">
        <f t="shared" si="15"/>
        <v>0</v>
      </c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58"/>
      <c r="AR250" s="229"/>
    </row>
    <row r="251" spans="1:44" ht="12.75" customHeight="1" hidden="1">
      <c r="A251" s="215" t="s">
        <v>514</v>
      </c>
      <c r="B251" s="172" t="s">
        <v>1194</v>
      </c>
      <c r="C251" s="223">
        <f t="shared" si="15"/>
        <v>0</v>
      </c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58"/>
      <c r="AR251" s="229"/>
    </row>
    <row r="252" spans="1:44" ht="12.75" customHeight="1" hidden="1">
      <c r="A252" s="215" t="s">
        <v>515</v>
      </c>
      <c r="B252" s="172" t="s">
        <v>1195</v>
      </c>
      <c r="C252" s="223">
        <f t="shared" si="15"/>
        <v>0</v>
      </c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58"/>
      <c r="AR252" s="229"/>
    </row>
    <row r="253" spans="1:44" ht="12.75" customHeight="1" hidden="1">
      <c r="A253" s="215" t="s">
        <v>516</v>
      </c>
      <c r="B253" s="172" t="s">
        <v>1196</v>
      </c>
      <c r="C253" s="223">
        <f t="shared" si="15"/>
        <v>0</v>
      </c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58"/>
      <c r="AR253" s="229"/>
    </row>
    <row r="254" spans="1:44" ht="12.75" customHeight="1" hidden="1">
      <c r="A254" s="215" t="s">
        <v>517</v>
      </c>
      <c r="B254" s="172" t="s">
        <v>1197</v>
      </c>
      <c r="C254" s="223">
        <f t="shared" si="15"/>
        <v>0</v>
      </c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58"/>
      <c r="AR254" s="229"/>
    </row>
    <row r="255" spans="1:44" ht="12.75" customHeight="1" hidden="1">
      <c r="A255" s="215" t="s">
        <v>518</v>
      </c>
      <c r="B255" s="172" t="s">
        <v>1198</v>
      </c>
      <c r="C255" s="223">
        <f t="shared" si="15"/>
        <v>0</v>
      </c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58"/>
      <c r="AR255" s="229"/>
    </row>
    <row r="256" spans="1:44" ht="12.75" customHeight="1" hidden="1">
      <c r="A256" s="215" t="s">
        <v>519</v>
      </c>
      <c r="B256" s="172" t="s">
        <v>1199</v>
      </c>
      <c r="C256" s="223">
        <f t="shared" si="15"/>
        <v>0</v>
      </c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58"/>
      <c r="AR256" s="229"/>
    </row>
    <row r="257" spans="1:44" ht="12.75" customHeight="1" hidden="1">
      <c r="A257" s="215" t="s">
        <v>520</v>
      </c>
      <c r="B257" s="172" t="s">
        <v>1200</v>
      </c>
      <c r="C257" s="223">
        <f t="shared" si="15"/>
        <v>0</v>
      </c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58"/>
      <c r="AR257" s="229"/>
    </row>
    <row r="258" spans="1:44" ht="12.75" customHeight="1" hidden="1">
      <c r="A258" s="215" t="s">
        <v>521</v>
      </c>
      <c r="B258" s="172" t="s">
        <v>1201</v>
      </c>
      <c r="C258" s="223">
        <f t="shared" si="15"/>
        <v>0</v>
      </c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58"/>
      <c r="AR258" s="229"/>
    </row>
    <row r="259" spans="1:44" ht="12.75" customHeight="1" hidden="1">
      <c r="A259" s="215" t="s">
        <v>522</v>
      </c>
      <c r="B259" s="172" t="s">
        <v>1202</v>
      </c>
      <c r="C259" s="223">
        <f t="shared" si="15"/>
        <v>0</v>
      </c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58"/>
      <c r="AR259" s="229"/>
    </row>
    <row r="260" spans="1:44" ht="12.75" customHeight="1" hidden="1">
      <c r="A260" s="215" t="s">
        <v>523</v>
      </c>
      <c r="B260" s="172" t="s">
        <v>1203</v>
      </c>
      <c r="C260" s="223">
        <f t="shared" si="15"/>
        <v>0</v>
      </c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58"/>
      <c r="AR260" s="229"/>
    </row>
    <row r="261" spans="1:44" ht="12.75" customHeight="1" hidden="1">
      <c r="A261" s="215" t="s">
        <v>524</v>
      </c>
      <c r="B261" s="172" t="s">
        <v>1204</v>
      </c>
      <c r="C261" s="223">
        <f t="shared" si="15"/>
        <v>0</v>
      </c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58"/>
      <c r="AR261" s="229"/>
    </row>
    <row r="262" spans="1:44" ht="12.75" customHeight="1" hidden="1">
      <c r="A262" s="215" t="s">
        <v>525</v>
      </c>
      <c r="B262" s="172" t="s">
        <v>1205</v>
      </c>
      <c r="C262" s="223">
        <f t="shared" si="15"/>
        <v>0</v>
      </c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58"/>
      <c r="AR262" s="229"/>
    </row>
    <row r="263" spans="1:44" ht="12.75" customHeight="1" hidden="1">
      <c r="A263" s="215" t="s">
        <v>526</v>
      </c>
      <c r="B263" s="172" t="s">
        <v>1206</v>
      </c>
      <c r="C263" s="223">
        <f t="shared" si="15"/>
        <v>0</v>
      </c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58"/>
      <c r="AR263" s="229"/>
    </row>
    <row r="264" spans="1:44" ht="12.75" customHeight="1" hidden="1">
      <c r="A264" s="215" t="s">
        <v>527</v>
      </c>
      <c r="B264" s="172" t="s">
        <v>1207</v>
      </c>
      <c r="C264" s="223">
        <f t="shared" si="15"/>
        <v>0</v>
      </c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58"/>
      <c r="AR264" s="229"/>
    </row>
    <row r="265" spans="1:44" ht="12.75" customHeight="1" hidden="1">
      <c r="A265" s="215" t="s">
        <v>528</v>
      </c>
      <c r="B265" s="172" t="s">
        <v>1208</v>
      </c>
      <c r="C265" s="223">
        <f t="shared" si="15"/>
        <v>0</v>
      </c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58"/>
      <c r="AR265" s="229"/>
    </row>
    <row r="266" spans="1:44" ht="12.75" customHeight="1" hidden="1">
      <c r="A266" s="215" t="s">
        <v>529</v>
      </c>
      <c r="B266" s="172" t="s">
        <v>1209</v>
      </c>
      <c r="C266" s="223">
        <f t="shared" si="15"/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58"/>
      <c r="AR266" s="229"/>
    </row>
    <row r="267" spans="1:44" ht="12.75" customHeight="1" hidden="1">
      <c r="A267" s="215" t="s">
        <v>530</v>
      </c>
      <c r="B267" s="172" t="s">
        <v>1210</v>
      </c>
      <c r="C267" s="223">
        <f t="shared" si="15"/>
        <v>0</v>
      </c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58"/>
      <c r="AR267" s="229"/>
    </row>
    <row r="268" spans="1:44" ht="12.75" customHeight="1" hidden="1">
      <c r="A268" s="215" t="s">
        <v>531</v>
      </c>
      <c r="B268" s="172" t="s">
        <v>1211</v>
      </c>
      <c r="C268" s="223">
        <f t="shared" si="15"/>
        <v>0</v>
      </c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58"/>
      <c r="AR268" s="229"/>
    </row>
    <row r="269" spans="1:44" ht="12.75" customHeight="1" hidden="1">
      <c r="A269" s="215" t="s">
        <v>532</v>
      </c>
      <c r="B269" s="172" t="s">
        <v>1212</v>
      </c>
      <c r="C269" s="223">
        <f t="shared" si="15"/>
        <v>0</v>
      </c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58"/>
      <c r="AR269" s="229"/>
    </row>
    <row r="270" spans="1:44" ht="12.75" customHeight="1" hidden="1">
      <c r="A270" s="215" t="s">
        <v>533</v>
      </c>
      <c r="B270" s="172" t="s">
        <v>1213</v>
      </c>
      <c r="C270" s="223">
        <f t="shared" si="15"/>
        <v>0</v>
      </c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58"/>
      <c r="AR270" s="229"/>
    </row>
    <row r="271" spans="1:44" ht="12.75" customHeight="1" hidden="1">
      <c r="A271" s="215"/>
      <c r="B271" s="172" t="s">
        <v>989</v>
      </c>
      <c r="C271" s="223">
        <f t="shared" si="15"/>
        <v>0</v>
      </c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58"/>
      <c r="AR271" s="229"/>
    </row>
    <row r="272" spans="1:44" ht="12.75" customHeight="1" hidden="1">
      <c r="A272" s="215"/>
      <c r="B272" s="172" t="s">
        <v>990</v>
      </c>
      <c r="C272" s="223">
        <f t="shared" si="15"/>
        <v>0</v>
      </c>
      <c r="D272" s="232">
        <f aca="true" t="shared" si="16" ref="D272:AP272">SUM(D243:D271)</f>
        <v>0</v>
      </c>
      <c r="E272" s="232">
        <f t="shared" si="16"/>
        <v>0</v>
      </c>
      <c r="F272" s="232">
        <f t="shared" si="16"/>
        <v>0</v>
      </c>
      <c r="G272" s="232">
        <f t="shared" si="16"/>
        <v>0</v>
      </c>
      <c r="H272" s="232">
        <f t="shared" si="16"/>
        <v>0</v>
      </c>
      <c r="I272" s="232">
        <f t="shared" si="16"/>
        <v>0</v>
      </c>
      <c r="J272" s="232">
        <f t="shared" si="16"/>
        <v>0</v>
      </c>
      <c r="K272" s="232">
        <f t="shared" si="16"/>
        <v>0</v>
      </c>
      <c r="L272" s="232">
        <f t="shared" si="16"/>
        <v>0</v>
      </c>
      <c r="M272" s="232">
        <f t="shared" si="16"/>
        <v>0</v>
      </c>
      <c r="N272" s="232">
        <f t="shared" si="16"/>
        <v>0</v>
      </c>
      <c r="O272" s="232">
        <f t="shared" si="16"/>
        <v>0</v>
      </c>
      <c r="P272" s="232">
        <f t="shared" si="16"/>
        <v>0</v>
      </c>
      <c r="Q272" s="232">
        <f t="shared" si="16"/>
        <v>0</v>
      </c>
      <c r="R272" s="232">
        <f t="shared" si="16"/>
        <v>0</v>
      </c>
      <c r="S272" s="232">
        <f t="shared" si="16"/>
        <v>0</v>
      </c>
      <c r="T272" s="232">
        <f t="shared" si="16"/>
        <v>0</v>
      </c>
      <c r="U272" s="232">
        <f t="shared" si="16"/>
        <v>0</v>
      </c>
      <c r="V272" s="232">
        <f t="shared" si="16"/>
        <v>0</v>
      </c>
      <c r="W272" s="232">
        <f t="shared" si="16"/>
        <v>0</v>
      </c>
      <c r="X272" s="232">
        <f t="shared" si="16"/>
        <v>0</v>
      </c>
      <c r="Y272" s="232">
        <f t="shared" si="16"/>
        <v>0</v>
      </c>
      <c r="Z272" s="232">
        <f t="shared" si="16"/>
        <v>0</v>
      </c>
      <c r="AA272" s="232">
        <f t="shared" si="16"/>
        <v>0</v>
      </c>
      <c r="AB272" s="232">
        <f t="shared" si="16"/>
        <v>0</v>
      </c>
      <c r="AC272" s="232">
        <f t="shared" si="16"/>
        <v>0</v>
      </c>
      <c r="AD272" s="232">
        <f t="shared" si="16"/>
        <v>0</v>
      </c>
      <c r="AE272" s="232">
        <f t="shared" si="16"/>
        <v>0</v>
      </c>
      <c r="AF272" s="232">
        <f t="shared" si="16"/>
        <v>0</v>
      </c>
      <c r="AG272" s="232">
        <f t="shared" si="16"/>
        <v>0</v>
      </c>
      <c r="AH272" s="232">
        <f t="shared" si="16"/>
        <v>0</v>
      </c>
      <c r="AI272" s="232">
        <f t="shared" si="16"/>
        <v>0</v>
      </c>
      <c r="AJ272" s="232">
        <f t="shared" si="16"/>
        <v>0</v>
      </c>
      <c r="AK272" s="232">
        <f t="shared" si="16"/>
        <v>0</v>
      </c>
      <c r="AL272" s="232">
        <f t="shared" si="16"/>
        <v>0</v>
      </c>
      <c r="AM272" s="232">
        <f t="shared" si="16"/>
        <v>0</v>
      </c>
      <c r="AN272" s="232">
        <f t="shared" si="16"/>
        <v>0</v>
      </c>
      <c r="AO272" s="232">
        <f t="shared" si="16"/>
        <v>0</v>
      </c>
      <c r="AP272" s="232">
        <f t="shared" si="16"/>
        <v>0</v>
      </c>
      <c r="AQ272" s="58"/>
      <c r="AR272" s="229"/>
    </row>
    <row r="273" spans="1:44" ht="12.75" customHeight="1" hidden="1">
      <c r="A273" s="216"/>
      <c r="B273" s="180" t="s">
        <v>1214</v>
      </c>
      <c r="C273" s="223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58"/>
      <c r="AR273" s="229"/>
    </row>
    <row r="274" spans="1:44" ht="12.75" customHeight="1" hidden="1">
      <c r="A274" s="215" t="s">
        <v>534</v>
      </c>
      <c r="B274" s="172" t="s">
        <v>1215</v>
      </c>
      <c r="C274" s="223">
        <f aca="true" t="shared" si="17" ref="C274:C292">D274+E274+I274</f>
        <v>0</v>
      </c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58"/>
      <c r="AR274" s="229"/>
    </row>
    <row r="275" spans="1:44" ht="12.75" customHeight="1" hidden="1">
      <c r="A275" s="215" t="s">
        <v>535</v>
      </c>
      <c r="B275" s="172" t="s">
        <v>1216</v>
      </c>
      <c r="C275" s="223">
        <f t="shared" si="17"/>
        <v>0</v>
      </c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58"/>
      <c r="AR275" s="229"/>
    </row>
    <row r="276" spans="1:44" ht="12.75" customHeight="1" hidden="1">
      <c r="A276" s="215" t="s">
        <v>536</v>
      </c>
      <c r="B276" s="172" t="s">
        <v>1217</v>
      </c>
      <c r="C276" s="223">
        <f t="shared" si="17"/>
        <v>0</v>
      </c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58"/>
      <c r="AR276" s="229"/>
    </row>
    <row r="277" spans="1:44" ht="12.75" customHeight="1" hidden="1">
      <c r="A277" s="215" t="s">
        <v>537</v>
      </c>
      <c r="B277" s="172" t="s">
        <v>1218</v>
      </c>
      <c r="C277" s="223">
        <f t="shared" si="17"/>
        <v>0</v>
      </c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58"/>
      <c r="AR277" s="229"/>
    </row>
    <row r="278" spans="1:44" ht="12.75" customHeight="1" hidden="1">
      <c r="A278" s="215" t="s">
        <v>538</v>
      </c>
      <c r="B278" s="172" t="s">
        <v>1219</v>
      </c>
      <c r="C278" s="223">
        <f t="shared" si="17"/>
        <v>0</v>
      </c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58"/>
      <c r="AR278" s="229"/>
    </row>
    <row r="279" spans="1:44" ht="12.75" customHeight="1" hidden="1">
      <c r="A279" s="215" t="s">
        <v>539</v>
      </c>
      <c r="B279" s="172" t="s">
        <v>1220</v>
      </c>
      <c r="C279" s="223">
        <f t="shared" si="17"/>
        <v>0</v>
      </c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58"/>
      <c r="AR279" s="229"/>
    </row>
    <row r="280" spans="1:44" ht="12.75" customHeight="1" hidden="1">
      <c r="A280" s="215" t="s">
        <v>540</v>
      </c>
      <c r="B280" s="172" t="s">
        <v>1221</v>
      </c>
      <c r="C280" s="223">
        <f t="shared" si="17"/>
        <v>0</v>
      </c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58"/>
      <c r="AR280" s="229"/>
    </row>
    <row r="281" spans="1:44" ht="12.75" customHeight="1" hidden="1">
      <c r="A281" s="215" t="s">
        <v>541</v>
      </c>
      <c r="B281" s="172" t="s">
        <v>1222</v>
      </c>
      <c r="C281" s="223">
        <f t="shared" si="17"/>
        <v>0</v>
      </c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58"/>
      <c r="AR281" s="229"/>
    </row>
    <row r="282" spans="1:44" ht="12.75" customHeight="1" hidden="1">
      <c r="A282" s="215" t="s">
        <v>542</v>
      </c>
      <c r="B282" s="172" t="s">
        <v>1223</v>
      </c>
      <c r="C282" s="223">
        <f t="shared" si="17"/>
        <v>0</v>
      </c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58"/>
      <c r="AR282" s="229"/>
    </row>
    <row r="283" spans="1:44" ht="12.75" customHeight="1" hidden="1">
      <c r="A283" s="215" t="s">
        <v>543</v>
      </c>
      <c r="B283" s="172" t="s">
        <v>1224</v>
      </c>
      <c r="C283" s="223">
        <f t="shared" si="17"/>
        <v>0</v>
      </c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58"/>
      <c r="AR283" s="229"/>
    </row>
    <row r="284" spans="1:44" ht="12.75" customHeight="1" hidden="1">
      <c r="A284" s="215" t="s">
        <v>544</v>
      </c>
      <c r="B284" s="172" t="s">
        <v>1225</v>
      </c>
      <c r="C284" s="223">
        <f t="shared" si="17"/>
        <v>0</v>
      </c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58"/>
      <c r="AR284" s="229"/>
    </row>
    <row r="285" spans="1:44" ht="12.75" customHeight="1" hidden="1">
      <c r="A285" s="215" t="s">
        <v>545</v>
      </c>
      <c r="B285" s="172" t="s">
        <v>1226</v>
      </c>
      <c r="C285" s="223">
        <f t="shared" si="17"/>
        <v>0</v>
      </c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58"/>
      <c r="AR285" s="229"/>
    </row>
    <row r="286" spans="1:44" ht="12.75" customHeight="1" hidden="1">
      <c r="A286" s="215" t="s">
        <v>546</v>
      </c>
      <c r="B286" s="172" t="s">
        <v>1227</v>
      </c>
      <c r="C286" s="223">
        <f t="shared" si="17"/>
        <v>0</v>
      </c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58"/>
      <c r="AR286" s="229"/>
    </row>
    <row r="287" spans="1:44" ht="12.75" customHeight="1" hidden="1">
      <c r="A287" s="215" t="s">
        <v>547</v>
      </c>
      <c r="B287" s="172" t="s">
        <v>1228</v>
      </c>
      <c r="C287" s="223">
        <f t="shared" si="17"/>
        <v>0</v>
      </c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58"/>
      <c r="AR287" s="229"/>
    </row>
    <row r="288" spans="1:44" ht="12.75" customHeight="1" hidden="1">
      <c r="A288" s="215" t="s">
        <v>548</v>
      </c>
      <c r="B288" s="172" t="s">
        <v>1229</v>
      </c>
      <c r="C288" s="223">
        <f t="shared" si="17"/>
        <v>0</v>
      </c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58"/>
      <c r="AR288" s="229"/>
    </row>
    <row r="289" spans="1:44" ht="12.75" customHeight="1" hidden="1">
      <c r="A289" s="215" t="s">
        <v>549</v>
      </c>
      <c r="B289" s="172" t="s">
        <v>1230</v>
      </c>
      <c r="C289" s="223">
        <f t="shared" si="17"/>
        <v>0</v>
      </c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58"/>
      <c r="AR289" s="229"/>
    </row>
    <row r="290" spans="1:44" ht="12.75" customHeight="1" hidden="1">
      <c r="A290" s="215" t="s">
        <v>550</v>
      </c>
      <c r="B290" s="172" t="s">
        <v>1231</v>
      </c>
      <c r="C290" s="223">
        <f t="shared" si="17"/>
        <v>0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58"/>
      <c r="AR290" s="229"/>
    </row>
    <row r="291" spans="1:44" ht="12.75" customHeight="1" hidden="1">
      <c r="A291" s="215"/>
      <c r="B291" s="172" t="s">
        <v>989</v>
      </c>
      <c r="C291" s="223">
        <f t="shared" si="17"/>
        <v>0</v>
      </c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58"/>
      <c r="AR291" s="229"/>
    </row>
    <row r="292" spans="1:44" ht="12.75" customHeight="1" hidden="1">
      <c r="A292" s="215"/>
      <c r="B292" s="172" t="s">
        <v>990</v>
      </c>
      <c r="C292" s="223">
        <f t="shared" si="17"/>
        <v>0</v>
      </c>
      <c r="D292" s="232">
        <f aca="true" t="shared" si="18" ref="D292:AP292">SUM(D274:D291)</f>
        <v>0</v>
      </c>
      <c r="E292" s="232">
        <f t="shared" si="18"/>
        <v>0</v>
      </c>
      <c r="F292" s="232">
        <f t="shared" si="18"/>
        <v>0</v>
      </c>
      <c r="G292" s="232">
        <f t="shared" si="18"/>
        <v>0</v>
      </c>
      <c r="H292" s="232">
        <f t="shared" si="18"/>
        <v>0</v>
      </c>
      <c r="I292" s="232">
        <f t="shared" si="18"/>
        <v>0</v>
      </c>
      <c r="J292" s="232">
        <f t="shared" si="18"/>
        <v>0</v>
      </c>
      <c r="K292" s="232">
        <f t="shared" si="18"/>
        <v>0</v>
      </c>
      <c r="L292" s="232">
        <f t="shared" si="18"/>
        <v>0</v>
      </c>
      <c r="M292" s="232">
        <f t="shared" si="18"/>
        <v>0</v>
      </c>
      <c r="N292" s="232">
        <f t="shared" si="18"/>
        <v>0</v>
      </c>
      <c r="O292" s="232">
        <f t="shared" si="18"/>
        <v>0</v>
      </c>
      <c r="P292" s="232">
        <f t="shared" si="18"/>
        <v>0</v>
      </c>
      <c r="Q292" s="232">
        <f t="shared" si="18"/>
        <v>0</v>
      </c>
      <c r="R292" s="232">
        <f t="shared" si="18"/>
        <v>0</v>
      </c>
      <c r="S292" s="232">
        <f t="shared" si="18"/>
        <v>0</v>
      </c>
      <c r="T292" s="232">
        <f t="shared" si="18"/>
        <v>0</v>
      </c>
      <c r="U292" s="232">
        <f t="shared" si="18"/>
        <v>0</v>
      </c>
      <c r="V292" s="232">
        <f t="shared" si="18"/>
        <v>0</v>
      </c>
      <c r="W292" s="232">
        <f t="shared" si="18"/>
        <v>0</v>
      </c>
      <c r="X292" s="232">
        <f t="shared" si="18"/>
        <v>0</v>
      </c>
      <c r="Y292" s="232">
        <f t="shared" si="18"/>
        <v>0</v>
      </c>
      <c r="Z292" s="232">
        <f t="shared" si="18"/>
        <v>0</v>
      </c>
      <c r="AA292" s="232">
        <f t="shared" si="18"/>
        <v>0</v>
      </c>
      <c r="AB292" s="232">
        <f t="shared" si="18"/>
        <v>0</v>
      </c>
      <c r="AC292" s="232">
        <f t="shared" si="18"/>
        <v>0</v>
      </c>
      <c r="AD292" s="232">
        <f t="shared" si="18"/>
        <v>0</v>
      </c>
      <c r="AE292" s="232">
        <f t="shared" si="18"/>
        <v>0</v>
      </c>
      <c r="AF292" s="232">
        <f t="shared" si="18"/>
        <v>0</v>
      </c>
      <c r="AG292" s="232">
        <f t="shared" si="18"/>
        <v>0</v>
      </c>
      <c r="AH292" s="232">
        <f t="shared" si="18"/>
        <v>0</v>
      </c>
      <c r="AI292" s="232">
        <f t="shared" si="18"/>
        <v>0</v>
      </c>
      <c r="AJ292" s="232">
        <f t="shared" si="18"/>
        <v>0</v>
      </c>
      <c r="AK292" s="232">
        <f t="shared" si="18"/>
        <v>0</v>
      </c>
      <c r="AL292" s="232">
        <f t="shared" si="18"/>
        <v>0</v>
      </c>
      <c r="AM292" s="232">
        <f t="shared" si="18"/>
        <v>0</v>
      </c>
      <c r="AN292" s="232">
        <f t="shared" si="18"/>
        <v>0</v>
      </c>
      <c r="AO292" s="232">
        <f t="shared" si="18"/>
        <v>0</v>
      </c>
      <c r="AP292" s="232">
        <f t="shared" si="18"/>
        <v>0</v>
      </c>
      <c r="AQ292" s="58"/>
      <c r="AR292" s="229"/>
    </row>
    <row r="293" spans="1:44" ht="12.75" customHeight="1" hidden="1">
      <c r="A293" s="216"/>
      <c r="B293" s="180" t="s">
        <v>1232</v>
      </c>
      <c r="C293" s="223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58"/>
      <c r="AR293" s="229"/>
    </row>
    <row r="294" spans="1:44" ht="12.75" customHeight="1" hidden="1">
      <c r="A294" s="215" t="s">
        <v>551</v>
      </c>
      <c r="B294" s="172" t="s">
        <v>1233</v>
      </c>
      <c r="C294" s="223">
        <f aca="true" t="shared" si="19" ref="C294:C325">D294+E294+I294</f>
        <v>0</v>
      </c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58"/>
      <c r="AR294" s="229"/>
    </row>
    <row r="295" spans="1:44" ht="12.75" customHeight="1" hidden="1">
      <c r="A295" s="215" t="s">
        <v>552</v>
      </c>
      <c r="B295" s="172" t="s">
        <v>1234</v>
      </c>
      <c r="C295" s="223">
        <f t="shared" si="19"/>
        <v>0</v>
      </c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58"/>
      <c r="AR295" s="229"/>
    </row>
    <row r="296" spans="1:44" ht="12.75" customHeight="1" hidden="1">
      <c r="A296" s="215" t="s">
        <v>553</v>
      </c>
      <c r="B296" s="172" t="s">
        <v>1235</v>
      </c>
      <c r="C296" s="223">
        <f t="shared" si="19"/>
        <v>0</v>
      </c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58"/>
      <c r="AR296" s="229"/>
    </row>
    <row r="297" spans="1:44" ht="12.75" customHeight="1" hidden="1">
      <c r="A297" s="215" t="s">
        <v>554</v>
      </c>
      <c r="B297" s="172" t="s">
        <v>1236</v>
      </c>
      <c r="C297" s="223">
        <f t="shared" si="19"/>
        <v>0</v>
      </c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58"/>
      <c r="AR297" s="229"/>
    </row>
    <row r="298" spans="1:44" ht="12.75" customHeight="1" hidden="1">
      <c r="A298" s="215" t="s">
        <v>555</v>
      </c>
      <c r="B298" s="172" t="s">
        <v>1237</v>
      </c>
      <c r="C298" s="223">
        <f t="shared" si="19"/>
        <v>0</v>
      </c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58"/>
      <c r="AR298" s="229"/>
    </row>
    <row r="299" spans="1:44" ht="12.75" customHeight="1" hidden="1">
      <c r="A299" s="215" t="s">
        <v>556</v>
      </c>
      <c r="B299" s="172" t="s">
        <v>1238</v>
      </c>
      <c r="C299" s="223">
        <f t="shared" si="19"/>
        <v>0</v>
      </c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58"/>
      <c r="AR299" s="229"/>
    </row>
    <row r="300" spans="1:44" ht="12.75" customHeight="1" hidden="1">
      <c r="A300" s="215" t="s">
        <v>557</v>
      </c>
      <c r="B300" s="172" t="s">
        <v>1239</v>
      </c>
      <c r="C300" s="223">
        <f t="shared" si="19"/>
        <v>0</v>
      </c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58"/>
      <c r="AR300" s="229"/>
    </row>
    <row r="301" spans="1:44" ht="12.75" customHeight="1" hidden="1">
      <c r="A301" s="215" t="s">
        <v>558</v>
      </c>
      <c r="B301" s="172" t="s">
        <v>1240</v>
      </c>
      <c r="C301" s="223">
        <f t="shared" si="19"/>
        <v>0</v>
      </c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58"/>
      <c r="AR301" s="229"/>
    </row>
    <row r="302" spans="1:44" ht="12.75" customHeight="1" hidden="1">
      <c r="A302" s="215" t="s">
        <v>559</v>
      </c>
      <c r="B302" s="172" t="s">
        <v>1241</v>
      </c>
      <c r="C302" s="223">
        <f t="shared" si="19"/>
        <v>0</v>
      </c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58"/>
      <c r="AR302" s="229"/>
    </row>
    <row r="303" spans="1:44" ht="12.75" customHeight="1" hidden="1">
      <c r="A303" s="215" t="s">
        <v>560</v>
      </c>
      <c r="B303" s="172" t="s">
        <v>1242</v>
      </c>
      <c r="C303" s="223">
        <f t="shared" si="19"/>
        <v>0</v>
      </c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58"/>
      <c r="AR303" s="229"/>
    </row>
    <row r="304" spans="1:44" ht="12.75" customHeight="1" hidden="1">
      <c r="A304" s="215" t="s">
        <v>561</v>
      </c>
      <c r="B304" s="172" t="s">
        <v>1243</v>
      </c>
      <c r="C304" s="223">
        <f t="shared" si="19"/>
        <v>0</v>
      </c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58"/>
      <c r="AR304" s="229"/>
    </row>
    <row r="305" spans="1:44" ht="12.75" customHeight="1" hidden="1">
      <c r="A305" s="215" t="s">
        <v>562</v>
      </c>
      <c r="B305" s="172" t="s">
        <v>1244</v>
      </c>
      <c r="C305" s="223">
        <f t="shared" si="19"/>
        <v>0</v>
      </c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58"/>
      <c r="AR305" s="229"/>
    </row>
    <row r="306" spans="1:44" ht="12.75" customHeight="1" hidden="1">
      <c r="A306" s="215" t="s">
        <v>563</v>
      </c>
      <c r="B306" s="172" t="s">
        <v>1245</v>
      </c>
      <c r="C306" s="223">
        <f t="shared" si="19"/>
        <v>0</v>
      </c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58"/>
      <c r="AR306" s="229"/>
    </row>
    <row r="307" spans="1:44" ht="12.75" customHeight="1" hidden="1">
      <c r="A307" s="215" t="s">
        <v>564</v>
      </c>
      <c r="B307" s="172" t="s">
        <v>1246</v>
      </c>
      <c r="C307" s="223">
        <f t="shared" si="19"/>
        <v>0</v>
      </c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58"/>
      <c r="AR307" s="229"/>
    </row>
    <row r="308" spans="1:44" ht="12.75" customHeight="1" hidden="1">
      <c r="A308" s="215" t="s">
        <v>565</v>
      </c>
      <c r="B308" s="172" t="s">
        <v>1247</v>
      </c>
      <c r="C308" s="223">
        <f t="shared" si="19"/>
        <v>0</v>
      </c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58"/>
      <c r="AR308" s="229"/>
    </row>
    <row r="309" spans="1:44" ht="12.75" customHeight="1" hidden="1">
      <c r="A309" s="215" t="s">
        <v>566</v>
      </c>
      <c r="B309" s="172" t="s">
        <v>1248</v>
      </c>
      <c r="C309" s="223">
        <f t="shared" si="19"/>
        <v>0</v>
      </c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58"/>
      <c r="AR309" s="229"/>
    </row>
    <row r="310" spans="1:44" ht="12.75" customHeight="1" hidden="1">
      <c r="A310" s="215" t="s">
        <v>567</v>
      </c>
      <c r="B310" s="172" t="s">
        <v>1249</v>
      </c>
      <c r="C310" s="223">
        <f t="shared" si="19"/>
        <v>0</v>
      </c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58"/>
      <c r="AR310" s="229"/>
    </row>
    <row r="311" spans="1:44" ht="12.75" customHeight="1" hidden="1">
      <c r="A311" s="215" t="s">
        <v>568</v>
      </c>
      <c r="B311" s="172" t="s">
        <v>1250</v>
      </c>
      <c r="C311" s="223">
        <f t="shared" si="19"/>
        <v>0</v>
      </c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58"/>
      <c r="AR311" s="229"/>
    </row>
    <row r="312" spans="1:44" ht="12.75" customHeight="1" hidden="1">
      <c r="A312" s="215" t="s">
        <v>569</v>
      </c>
      <c r="B312" s="172" t="s">
        <v>1251</v>
      </c>
      <c r="C312" s="223">
        <f t="shared" si="19"/>
        <v>0</v>
      </c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58"/>
      <c r="AR312" s="229"/>
    </row>
    <row r="313" spans="1:44" ht="12.75" customHeight="1" hidden="1">
      <c r="A313" s="215" t="s">
        <v>570</v>
      </c>
      <c r="B313" s="172" t="s">
        <v>1252</v>
      </c>
      <c r="C313" s="223">
        <f t="shared" si="19"/>
        <v>0</v>
      </c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58"/>
      <c r="AR313" s="229"/>
    </row>
    <row r="314" spans="1:44" ht="12.75" customHeight="1" hidden="1">
      <c r="A314" s="215" t="s">
        <v>571</v>
      </c>
      <c r="B314" s="172" t="s">
        <v>1253</v>
      </c>
      <c r="C314" s="223">
        <f t="shared" si="19"/>
        <v>0</v>
      </c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58"/>
      <c r="AR314" s="229"/>
    </row>
    <row r="315" spans="1:44" ht="12.75" customHeight="1" hidden="1">
      <c r="A315" s="215" t="s">
        <v>572</v>
      </c>
      <c r="B315" s="172" t="s">
        <v>1254</v>
      </c>
      <c r="C315" s="223">
        <f t="shared" si="19"/>
        <v>0</v>
      </c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58"/>
      <c r="AR315" s="229"/>
    </row>
    <row r="316" spans="1:44" ht="12.75" customHeight="1" hidden="1">
      <c r="A316" s="215" t="s">
        <v>573</v>
      </c>
      <c r="B316" s="172" t="s">
        <v>1255</v>
      </c>
      <c r="C316" s="223">
        <f t="shared" si="19"/>
        <v>0</v>
      </c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58"/>
      <c r="AR316" s="229"/>
    </row>
    <row r="317" spans="1:44" ht="12.75" customHeight="1" hidden="1">
      <c r="A317" s="215" t="s">
        <v>574</v>
      </c>
      <c r="B317" s="172" t="s">
        <v>1256</v>
      </c>
      <c r="C317" s="223">
        <f t="shared" si="19"/>
        <v>0</v>
      </c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58"/>
      <c r="AR317" s="229"/>
    </row>
    <row r="318" spans="1:44" ht="12.75" customHeight="1" hidden="1">
      <c r="A318" s="215" t="s">
        <v>575</v>
      </c>
      <c r="B318" s="172" t="s">
        <v>1257</v>
      </c>
      <c r="C318" s="223">
        <f t="shared" si="19"/>
        <v>0</v>
      </c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58"/>
      <c r="AR318" s="229"/>
    </row>
    <row r="319" spans="1:44" ht="12.75" customHeight="1" hidden="1">
      <c r="A319" s="215" t="s">
        <v>576</v>
      </c>
      <c r="B319" s="172" t="s">
        <v>1258</v>
      </c>
      <c r="C319" s="223">
        <f t="shared" si="19"/>
        <v>0</v>
      </c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58"/>
      <c r="AR319" s="229"/>
    </row>
    <row r="320" spans="1:44" ht="12.75" customHeight="1" hidden="1">
      <c r="A320" s="215" t="s">
        <v>577</v>
      </c>
      <c r="B320" s="172" t="s">
        <v>1259</v>
      </c>
      <c r="C320" s="223">
        <f t="shared" si="19"/>
        <v>0</v>
      </c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58"/>
      <c r="AR320" s="229"/>
    </row>
    <row r="321" spans="1:44" ht="12.75" customHeight="1" hidden="1">
      <c r="A321" s="215" t="s">
        <v>578</v>
      </c>
      <c r="B321" s="172" t="s">
        <v>1260</v>
      </c>
      <c r="C321" s="223">
        <f t="shared" si="19"/>
        <v>0</v>
      </c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58"/>
      <c r="AR321" s="229"/>
    </row>
    <row r="322" spans="1:44" ht="12.75" customHeight="1" hidden="1">
      <c r="A322" s="215"/>
      <c r="B322" s="172" t="s">
        <v>989</v>
      </c>
      <c r="C322" s="223">
        <f t="shared" si="19"/>
        <v>0</v>
      </c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58"/>
      <c r="AR322" s="229"/>
    </row>
    <row r="323" spans="1:44" ht="12.75" customHeight="1" hidden="1">
      <c r="A323" s="215"/>
      <c r="B323" s="172" t="s">
        <v>990</v>
      </c>
      <c r="C323" s="223">
        <f t="shared" si="19"/>
        <v>0</v>
      </c>
      <c r="D323" s="232">
        <f aca="true" t="shared" si="20" ref="D323:AP323">SUM(D294:D322)</f>
        <v>0</v>
      </c>
      <c r="E323" s="232">
        <f t="shared" si="20"/>
        <v>0</v>
      </c>
      <c r="F323" s="232">
        <f t="shared" si="20"/>
        <v>0</v>
      </c>
      <c r="G323" s="232">
        <f t="shared" si="20"/>
        <v>0</v>
      </c>
      <c r="H323" s="232">
        <f t="shared" si="20"/>
        <v>0</v>
      </c>
      <c r="I323" s="232">
        <f t="shared" si="20"/>
        <v>0</v>
      </c>
      <c r="J323" s="232">
        <f t="shared" si="20"/>
        <v>0</v>
      </c>
      <c r="K323" s="232">
        <f t="shared" si="20"/>
        <v>0</v>
      </c>
      <c r="L323" s="232">
        <f t="shared" si="20"/>
        <v>0</v>
      </c>
      <c r="M323" s="232">
        <f t="shared" si="20"/>
        <v>0</v>
      </c>
      <c r="N323" s="232">
        <f t="shared" si="20"/>
        <v>0</v>
      </c>
      <c r="O323" s="232">
        <f t="shared" si="20"/>
        <v>0</v>
      </c>
      <c r="P323" s="232">
        <f t="shared" si="20"/>
        <v>0</v>
      </c>
      <c r="Q323" s="232">
        <f t="shared" si="20"/>
        <v>0</v>
      </c>
      <c r="R323" s="232">
        <f t="shared" si="20"/>
        <v>0</v>
      </c>
      <c r="S323" s="232">
        <f t="shared" si="20"/>
        <v>0</v>
      </c>
      <c r="T323" s="232">
        <f t="shared" si="20"/>
        <v>0</v>
      </c>
      <c r="U323" s="232">
        <f t="shared" si="20"/>
        <v>0</v>
      </c>
      <c r="V323" s="232">
        <f t="shared" si="20"/>
        <v>0</v>
      </c>
      <c r="W323" s="232">
        <f t="shared" si="20"/>
        <v>0</v>
      </c>
      <c r="X323" s="232">
        <f t="shared" si="20"/>
        <v>0</v>
      </c>
      <c r="Y323" s="232">
        <f t="shared" si="20"/>
        <v>0</v>
      </c>
      <c r="Z323" s="232">
        <f t="shared" si="20"/>
        <v>0</v>
      </c>
      <c r="AA323" s="232">
        <f t="shared" si="20"/>
        <v>0</v>
      </c>
      <c r="AB323" s="232">
        <f t="shared" si="20"/>
        <v>0</v>
      </c>
      <c r="AC323" s="232">
        <f t="shared" si="20"/>
        <v>0</v>
      </c>
      <c r="AD323" s="232">
        <f t="shared" si="20"/>
        <v>0</v>
      </c>
      <c r="AE323" s="232">
        <f t="shared" si="20"/>
        <v>0</v>
      </c>
      <c r="AF323" s="232">
        <f t="shared" si="20"/>
        <v>0</v>
      </c>
      <c r="AG323" s="232">
        <f t="shared" si="20"/>
        <v>0</v>
      </c>
      <c r="AH323" s="232">
        <f t="shared" si="20"/>
        <v>0</v>
      </c>
      <c r="AI323" s="232">
        <f t="shared" si="20"/>
        <v>0</v>
      </c>
      <c r="AJ323" s="232">
        <f t="shared" si="20"/>
        <v>0</v>
      </c>
      <c r="AK323" s="232">
        <f t="shared" si="20"/>
        <v>0</v>
      </c>
      <c r="AL323" s="232">
        <f t="shared" si="20"/>
        <v>0</v>
      </c>
      <c r="AM323" s="232">
        <f t="shared" si="20"/>
        <v>0</v>
      </c>
      <c r="AN323" s="232">
        <f t="shared" si="20"/>
        <v>0</v>
      </c>
      <c r="AO323" s="232">
        <f t="shared" si="20"/>
        <v>0</v>
      </c>
      <c r="AP323" s="232">
        <f t="shared" si="20"/>
        <v>0</v>
      </c>
      <c r="AQ323" s="58"/>
      <c r="AR323" s="229"/>
    </row>
    <row r="324" spans="1:44" ht="12.75" customHeight="1" hidden="1">
      <c r="A324" s="216"/>
      <c r="B324" s="180" t="s">
        <v>1261</v>
      </c>
      <c r="C324" s="223">
        <f t="shared" si="19"/>
        <v>0</v>
      </c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58"/>
      <c r="AR324" s="229"/>
    </row>
    <row r="325" spans="1:44" ht="12.75" customHeight="1" hidden="1">
      <c r="A325" s="215" t="s">
        <v>579</v>
      </c>
      <c r="B325" s="172" t="s">
        <v>1262</v>
      </c>
      <c r="C325" s="223">
        <f t="shared" si="19"/>
        <v>0</v>
      </c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58"/>
      <c r="AR325" s="229"/>
    </row>
    <row r="326" spans="1:44" ht="12.75" customHeight="1" hidden="1">
      <c r="A326" s="215" t="s">
        <v>580</v>
      </c>
      <c r="B326" s="172" t="s">
        <v>1263</v>
      </c>
      <c r="C326" s="223">
        <f aca="true" t="shared" si="21" ref="C326:C357">D326+E326+I326</f>
        <v>0</v>
      </c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58"/>
      <c r="AR326" s="229"/>
    </row>
    <row r="327" spans="1:44" ht="12.75" customHeight="1" hidden="1">
      <c r="A327" s="215" t="s">
        <v>581</v>
      </c>
      <c r="B327" s="172" t="s">
        <v>1264</v>
      </c>
      <c r="C327" s="223">
        <f t="shared" si="21"/>
        <v>0</v>
      </c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58"/>
      <c r="AR327" s="229"/>
    </row>
    <row r="328" spans="1:44" ht="12.75" customHeight="1" hidden="1">
      <c r="A328" s="215" t="s">
        <v>582</v>
      </c>
      <c r="B328" s="172" t="s">
        <v>1265</v>
      </c>
      <c r="C328" s="223">
        <f t="shared" si="21"/>
        <v>0</v>
      </c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58"/>
      <c r="AR328" s="229"/>
    </row>
    <row r="329" spans="1:44" ht="12.75" customHeight="1" hidden="1">
      <c r="A329" s="215" t="s">
        <v>583</v>
      </c>
      <c r="B329" s="172" t="s">
        <v>1266</v>
      </c>
      <c r="C329" s="223">
        <f t="shared" si="21"/>
        <v>0</v>
      </c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58"/>
      <c r="AR329" s="229"/>
    </row>
    <row r="330" spans="1:44" ht="12.75" customHeight="1" hidden="1">
      <c r="A330" s="215" t="s">
        <v>584</v>
      </c>
      <c r="B330" s="172" t="s">
        <v>1267</v>
      </c>
      <c r="C330" s="223">
        <f t="shared" si="21"/>
        <v>0</v>
      </c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58"/>
      <c r="AR330" s="229"/>
    </row>
    <row r="331" spans="1:44" ht="12.75" customHeight="1" hidden="1">
      <c r="A331" s="215" t="s">
        <v>585</v>
      </c>
      <c r="B331" s="172" t="s">
        <v>1268</v>
      </c>
      <c r="C331" s="223">
        <f t="shared" si="21"/>
        <v>0</v>
      </c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58"/>
      <c r="AR331" s="229"/>
    </row>
    <row r="332" spans="1:44" ht="12.75" customHeight="1" hidden="1">
      <c r="A332" s="215" t="s">
        <v>586</v>
      </c>
      <c r="B332" s="172" t="s">
        <v>1269</v>
      </c>
      <c r="C332" s="223">
        <f t="shared" si="21"/>
        <v>0</v>
      </c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58"/>
      <c r="AR332" s="229"/>
    </row>
    <row r="333" spans="1:44" ht="12.75" customHeight="1" hidden="1">
      <c r="A333" s="215" t="s">
        <v>587</v>
      </c>
      <c r="B333" s="172" t="s">
        <v>1270</v>
      </c>
      <c r="C333" s="223">
        <f t="shared" si="21"/>
        <v>0</v>
      </c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58"/>
      <c r="AR333" s="229"/>
    </row>
    <row r="334" spans="1:44" ht="12.75" customHeight="1" hidden="1">
      <c r="A334" s="215" t="s">
        <v>588</v>
      </c>
      <c r="B334" s="172" t="s">
        <v>1271</v>
      </c>
      <c r="C334" s="223">
        <f t="shared" si="21"/>
        <v>0</v>
      </c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58"/>
      <c r="AR334" s="229"/>
    </row>
    <row r="335" spans="1:44" ht="12.75" customHeight="1" hidden="1">
      <c r="A335" s="215" t="s">
        <v>589</v>
      </c>
      <c r="B335" s="172" t="s">
        <v>1272</v>
      </c>
      <c r="C335" s="223">
        <f t="shared" si="21"/>
        <v>0</v>
      </c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58"/>
      <c r="AR335" s="229"/>
    </row>
    <row r="336" spans="1:44" ht="12.75" customHeight="1" hidden="1">
      <c r="A336" s="215" t="s">
        <v>590</v>
      </c>
      <c r="B336" s="172" t="s">
        <v>1273</v>
      </c>
      <c r="C336" s="223">
        <f t="shared" si="21"/>
        <v>0</v>
      </c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  <c r="AQ336" s="58"/>
      <c r="AR336" s="229"/>
    </row>
    <row r="337" spans="1:44" ht="12.75" customHeight="1" hidden="1">
      <c r="A337" s="215" t="s">
        <v>591</v>
      </c>
      <c r="B337" s="172" t="s">
        <v>1274</v>
      </c>
      <c r="C337" s="223">
        <f t="shared" si="21"/>
        <v>0</v>
      </c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58"/>
      <c r="AR337" s="229"/>
    </row>
    <row r="338" spans="1:44" ht="12.75" customHeight="1" hidden="1">
      <c r="A338" s="215" t="s">
        <v>592</v>
      </c>
      <c r="B338" s="172" t="s">
        <v>1275</v>
      </c>
      <c r="C338" s="223">
        <f t="shared" si="21"/>
        <v>0</v>
      </c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58"/>
      <c r="AR338" s="229"/>
    </row>
    <row r="339" spans="1:44" ht="12.75" customHeight="1" hidden="1">
      <c r="A339" s="215" t="s">
        <v>593</v>
      </c>
      <c r="B339" s="172" t="s">
        <v>1276</v>
      </c>
      <c r="C339" s="223">
        <f t="shared" si="21"/>
        <v>0</v>
      </c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  <c r="AQ339" s="58"/>
      <c r="AR339" s="229"/>
    </row>
    <row r="340" spans="1:44" ht="12.75" customHeight="1" hidden="1">
      <c r="A340" s="215" t="s">
        <v>594</v>
      </c>
      <c r="B340" s="172" t="s">
        <v>1277</v>
      </c>
      <c r="C340" s="223">
        <f t="shared" si="21"/>
        <v>0</v>
      </c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58"/>
      <c r="AR340" s="229"/>
    </row>
    <row r="341" spans="1:44" ht="12.75" customHeight="1" hidden="1">
      <c r="A341" s="215" t="s">
        <v>595</v>
      </c>
      <c r="B341" s="172" t="s">
        <v>1278</v>
      </c>
      <c r="C341" s="223">
        <f t="shared" si="21"/>
        <v>0</v>
      </c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58"/>
      <c r="AR341" s="229"/>
    </row>
    <row r="342" spans="1:44" ht="12.75" customHeight="1" hidden="1">
      <c r="A342" s="215" t="s">
        <v>596</v>
      </c>
      <c r="B342" s="172" t="s">
        <v>1279</v>
      </c>
      <c r="C342" s="223">
        <f t="shared" si="21"/>
        <v>0</v>
      </c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58"/>
      <c r="AR342" s="229"/>
    </row>
    <row r="343" spans="1:44" ht="12.75" customHeight="1" hidden="1">
      <c r="A343" s="215" t="s">
        <v>597</v>
      </c>
      <c r="B343" s="172" t="s">
        <v>1280</v>
      </c>
      <c r="C343" s="223">
        <f t="shared" si="21"/>
        <v>0</v>
      </c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58"/>
      <c r="AR343" s="229"/>
    </row>
    <row r="344" spans="1:44" ht="12.75" customHeight="1" hidden="1">
      <c r="A344" s="215" t="s">
        <v>598</v>
      </c>
      <c r="B344" s="172" t="s">
        <v>1281</v>
      </c>
      <c r="C344" s="223">
        <f t="shared" si="21"/>
        <v>0</v>
      </c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58"/>
      <c r="AR344" s="229"/>
    </row>
    <row r="345" spans="1:44" ht="12.75" customHeight="1" hidden="1">
      <c r="A345" s="215" t="s">
        <v>599</v>
      </c>
      <c r="B345" s="172" t="s">
        <v>1282</v>
      </c>
      <c r="C345" s="223">
        <f t="shared" si="21"/>
        <v>0</v>
      </c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58"/>
      <c r="AR345" s="229"/>
    </row>
    <row r="346" spans="1:44" ht="12.75" customHeight="1" hidden="1">
      <c r="A346" s="215" t="s">
        <v>600</v>
      </c>
      <c r="B346" s="172" t="s">
        <v>1283</v>
      </c>
      <c r="C346" s="223">
        <f t="shared" si="21"/>
        <v>0</v>
      </c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58"/>
      <c r="AR346" s="229"/>
    </row>
    <row r="347" spans="1:44" ht="12.75" customHeight="1" hidden="1">
      <c r="A347" s="215" t="s">
        <v>601</v>
      </c>
      <c r="B347" s="172" t="s">
        <v>1284</v>
      </c>
      <c r="C347" s="223">
        <f t="shared" si="21"/>
        <v>0</v>
      </c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58"/>
      <c r="AR347" s="229"/>
    </row>
    <row r="348" spans="1:44" ht="12.75" customHeight="1" hidden="1">
      <c r="A348" s="215"/>
      <c r="B348" s="172" t="s">
        <v>989</v>
      </c>
      <c r="C348" s="223">
        <f t="shared" si="21"/>
        <v>0</v>
      </c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58"/>
      <c r="AR348" s="229"/>
    </row>
    <row r="349" spans="1:44" ht="12.75" customHeight="1" hidden="1">
      <c r="A349" s="215"/>
      <c r="B349" s="172" t="s">
        <v>990</v>
      </c>
      <c r="C349" s="223">
        <f t="shared" si="21"/>
        <v>0</v>
      </c>
      <c r="D349" s="232">
        <f aca="true" t="shared" si="22" ref="D349:AP349">SUM(D325:D348)</f>
        <v>0</v>
      </c>
      <c r="E349" s="232">
        <f t="shared" si="22"/>
        <v>0</v>
      </c>
      <c r="F349" s="232">
        <f t="shared" si="22"/>
        <v>0</v>
      </c>
      <c r="G349" s="232">
        <f t="shared" si="22"/>
        <v>0</v>
      </c>
      <c r="H349" s="232">
        <f t="shared" si="22"/>
        <v>0</v>
      </c>
      <c r="I349" s="232">
        <f t="shared" si="22"/>
        <v>0</v>
      </c>
      <c r="J349" s="232">
        <f t="shared" si="22"/>
        <v>0</v>
      </c>
      <c r="K349" s="232">
        <f t="shared" si="22"/>
        <v>0</v>
      </c>
      <c r="L349" s="232">
        <f t="shared" si="22"/>
        <v>0</v>
      </c>
      <c r="M349" s="232">
        <f t="shared" si="22"/>
        <v>0</v>
      </c>
      <c r="N349" s="232">
        <f t="shared" si="22"/>
        <v>0</v>
      </c>
      <c r="O349" s="232">
        <f t="shared" si="22"/>
        <v>0</v>
      </c>
      <c r="P349" s="232">
        <f t="shared" si="22"/>
        <v>0</v>
      </c>
      <c r="Q349" s="232">
        <f t="shared" si="22"/>
        <v>0</v>
      </c>
      <c r="R349" s="232">
        <f t="shared" si="22"/>
        <v>0</v>
      </c>
      <c r="S349" s="232">
        <f t="shared" si="22"/>
        <v>0</v>
      </c>
      <c r="T349" s="232">
        <f t="shared" si="22"/>
        <v>0</v>
      </c>
      <c r="U349" s="232">
        <f t="shared" si="22"/>
        <v>0</v>
      </c>
      <c r="V349" s="232">
        <f t="shared" si="22"/>
        <v>0</v>
      </c>
      <c r="W349" s="232">
        <f t="shared" si="22"/>
        <v>0</v>
      </c>
      <c r="X349" s="232">
        <f t="shared" si="22"/>
        <v>0</v>
      </c>
      <c r="Y349" s="232">
        <f t="shared" si="22"/>
        <v>0</v>
      </c>
      <c r="Z349" s="232">
        <f t="shared" si="22"/>
        <v>0</v>
      </c>
      <c r="AA349" s="232">
        <f t="shared" si="22"/>
        <v>0</v>
      </c>
      <c r="AB349" s="232">
        <f t="shared" si="22"/>
        <v>0</v>
      </c>
      <c r="AC349" s="232">
        <f t="shared" si="22"/>
        <v>0</v>
      </c>
      <c r="AD349" s="232">
        <f t="shared" si="22"/>
        <v>0</v>
      </c>
      <c r="AE349" s="232">
        <f t="shared" si="22"/>
        <v>0</v>
      </c>
      <c r="AF349" s="232">
        <f t="shared" si="22"/>
        <v>0</v>
      </c>
      <c r="AG349" s="232">
        <f t="shared" si="22"/>
        <v>0</v>
      </c>
      <c r="AH349" s="232">
        <f t="shared" si="22"/>
        <v>0</v>
      </c>
      <c r="AI349" s="232">
        <f t="shared" si="22"/>
        <v>0</v>
      </c>
      <c r="AJ349" s="232">
        <f t="shared" si="22"/>
        <v>0</v>
      </c>
      <c r="AK349" s="232">
        <f t="shared" si="22"/>
        <v>0</v>
      </c>
      <c r="AL349" s="232">
        <f t="shared" si="22"/>
        <v>0</v>
      </c>
      <c r="AM349" s="232">
        <f t="shared" si="22"/>
        <v>0</v>
      </c>
      <c r="AN349" s="232">
        <f t="shared" si="22"/>
        <v>0</v>
      </c>
      <c r="AO349" s="232">
        <f t="shared" si="22"/>
        <v>0</v>
      </c>
      <c r="AP349" s="232">
        <f t="shared" si="22"/>
        <v>0</v>
      </c>
      <c r="AQ349" s="58"/>
      <c r="AR349" s="229"/>
    </row>
    <row r="350" spans="1:44" ht="12.75" customHeight="1" hidden="1">
      <c r="A350" s="216"/>
      <c r="B350" s="180" t="s">
        <v>1285</v>
      </c>
      <c r="C350" s="223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58"/>
      <c r="AR350" s="229"/>
    </row>
    <row r="351" spans="1:44" ht="12.75" customHeight="1" hidden="1">
      <c r="A351" s="215" t="s">
        <v>602</v>
      </c>
      <c r="B351" s="172" t="s">
        <v>1286</v>
      </c>
      <c r="C351" s="223">
        <f aca="true" t="shared" si="23" ref="C351:C384">D351+E351+I351</f>
        <v>0</v>
      </c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58"/>
      <c r="AR351" s="229"/>
    </row>
    <row r="352" spans="1:44" ht="12.75" customHeight="1" hidden="1">
      <c r="A352" s="215" t="s">
        <v>603</v>
      </c>
      <c r="B352" s="172" t="s">
        <v>1287</v>
      </c>
      <c r="C352" s="223">
        <f t="shared" si="23"/>
        <v>0</v>
      </c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58"/>
      <c r="AR352" s="229"/>
    </row>
    <row r="353" spans="1:44" ht="12.75" customHeight="1" hidden="1">
      <c r="A353" s="215" t="s">
        <v>604</v>
      </c>
      <c r="B353" s="172" t="s">
        <v>1288</v>
      </c>
      <c r="C353" s="223">
        <f t="shared" si="23"/>
        <v>0</v>
      </c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58"/>
      <c r="AR353" s="229"/>
    </row>
    <row r="354" spans="1:44" ht="12.75" customHeight="1" hidden="1">
      <c r="A354" s="215" t="s">
        <v>605</v>
      </c>
      <c r="B354" s="172" t="s">
        <v>1289</v>
      </c>
      <c r="C354" s="223">
        <f t="shared" si="23"/>
        <v>0</v>
      </c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58"/>
      <c r="AR354" s="229"/>
    </row>
    <row r="355" spans="1:44" ht="12.75" customHeight="1" hidden="1">
      <c r="A355" s="215" t="s">
        <v>606</v>
      </c>
      <c r="B355" s="172" t="s">
        <v>1290</v>
      </c>
      <c r="C355" s="223">
        <f t="shared" si="23"/>
        <v>0</v>
      </c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58"/>
      <c r="AR355" s="229"/>
    </row>
    <row r="356" spans="1:44" ht="12.75" customHeight="1" hidden="1">
      <c r="A356" s="215" t="s">
        <v>607</v>
      </c>
      <c r="B356" s="172" t="s">
        <v>1291</v>
      </c>
      <c r="C356" s="223">
        <f t="shared" si="23"/>
        <v>0</v>
      </c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58"/>
      <c r="AR356" s="229"/>
    </row>
    <row r="357" spans="1:44" ht="12.75" customHeight="1" hidden="1">
      <c r="A357" s="215" t="s">
        <v>608</v>
      </c>
      <c r="B357" s="172" t="s">
        <v>1292</v>
      </c>
      <c r="C357" s="223">
        <f t="shared" si="23"/>
        <v>0</v>
      </c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58"/>
      <c r="AR357" s="229"/>
    </row>
    <row r="358" spans="1:44" ht="12.75" customHeight="1" hidden="1">
      <c r="A358" s="215" t="s">
        <v>609</v>
      </c>
      <c r="B358" s="172" t="s">
        <v>1293</v>
      </c>
      <c r="C358" s="223">
        <f t="shared" si="23"/>
        <v>0</v>
      </c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58"/>
      <c r="AR358" s="229"/>
    </row>
    <row r="359" spans="1:44" ht="12.75" customHeight="1" hidden="1">
      <c r="A359" s="215" t="s">
        <v>610</v>
      </c>
      <c r="B359" s="172" t="s">
        <v>1294</v>
      </c>
      <c r="C359" s="223">
        <f t="shared" si="23"/>
        <v>0</v>
      </c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58"/>
      <c r="AR359" s="229"/>
    </row>
    <row r="360" spans="1:44" ht="12.75" customHeight="1" hidden="1">
      <c r="A360" s="215" t="s">
        <v>611</v>
      </c>
      <c r="B360" s="172" t="s">
        <v>1295</v>
      </c>
      <c r="C360" s="223">
        <f t="shared" si="23"/>
        <v>0</v>
      </c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58"/>
      <c r="AR360" s="229"/>
    </row>
    <row r="361" spans="1:44" ht="12.75" customHeight="1" hidden="1">
      <c r="A361" s="215" t="s">
        <v>612</v>
      </c>
      <c r="B361" s="172" t="s">
        <v>1296</v>
      </c>
      <c r="C361" s="223">
        <f t="shared" si="23"/>
        <v>0</v>
      </c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58"/>
      <c r="AR361" s="229"/>
    </row>
    <row r="362" spans="1:44" ht="12.75" customHeight="1" hidden="1">
      <c r="A362" s="215" t="s">
        <v>613</v>
      </c>
      <c r="B362" s="172" t="s">
        <v>1297</v>
      </c>
      <c r="C362" s="223">
        <f t="shared" si="23"/>
        <v>0</v>
      </c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58"/>
      <c r="AR362" s="229"/>
    </row>
    <row r="363" spans="1:44" ht="12.75" customHeight="1" hidden="1">
      <c r="A363" s="215" t="s">
        <v>614</v>
      </c>
      <c r="B363" s="172" t="s">
        <v>1298</v>
      </c>
      <c r="C363" s="223">
        <f t="shared" si="23"/>
        <v>0</v>
      </c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58"/>
      <c r="AR363" s="229"/>
    </row>
    <row r="364" spans="1:44" ht="12.75" customHeight="1" hidden="1">
      <c r="A364" s="215" t="s">
        <v>615</v>
      </c>
      <c r="B364" s="172" t="s">
        <v>1299</v>
      </c>
      <c r="C364" s="223">
        <f t="shared" si="23"/>
        <v>0</v>
      </c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58"/>
      <c r="AR364" s="229"/>
    </row>
    <row r="365" spans="1:44" ht="12.75" customHeight="1" hidden="1">
      <c r="A365" s="215" t="s">
        <v>616</v>
      </c>
      <c r="B365" s="172" t="s">
        <v>1300</v>
      </c>
      <c r="C365" s="223">
        <f t="shared" si="23"/>
        <v>0</v>
      </c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58"/>
      <c r="AR365" s="229"/>
    </row>
    <row r="366" spans="1:44" ht="12.75" customHeight="1" hidden="1">
      <c r="A366" s="215" t="s">
        <v>617</v>
      </c>
      <c r="B366" s="172" t="s">
        <v>1301</v>
      </c>
      <c r="C366" s="223">
        <f t="shared" si="23"/>
        <v>0</v>
      </c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  <c r="AQ366" s="58"/>
      <c r="AR366" s="229"/>
    </row>
    <row r="367" spans="1:44" ht="12.75" customHeight="1" hidden="1">
      <c r="A367" s="215" t="s">
        <v>618</v>
      </c>
      <c r="B367" s="172" t="s">
        <v>1302</v>
      </c>
      <c r="C367" s="223">
        <f t="shared" si="23"/>
        <v>0</v>
      </c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58"/>
      <c r="AR367" s="229"/>
    </row>
    <row r="368" spans="1:44" ht="12.75" customHeight="1" hidden="1">
      <c r="A368" s="215" t="s">
        <v>619</v>
      </c>
      <c r="B368" s="172" t="s">
        <v>1303</v>
      </c>
      <c r="C368" s="223">
        <f t="shared" si="23"/>
        <v>0</v>
      </c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58"/>
      <c r="AR368" s="229"/>
    </row>
    <row r="369" spans="1:44" ht="12.75" customHeight="1" hidden="1">
      <c r="A369" s="215" t="s">
        <v>620</v>
      </c>
      <c r="B369" s="172" t="s">
        <v>1304</v>
      </c>
      <c r="C369" s="223">
        <f t="shared" si="23"/>
        <v>0</v>
      </c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58"/>
      <c r="AR369" s="229"/>
    </row>
    <row r="370" spans="1:44" ht="12.75" customHeight="1" hidden="1">
      <c r="A370" s="215" t="s">
        <v>621</v>
      </c>
      <c r="B370" s="172" t="s">
        <v>1305</v>
      </c>
      <c r="C370" s="223">
        <f t="shared" si="23"/>
        <v>0</v>
      </c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58"/>
      <c r="AR370" s="229"/>
    </row>
    <row r="371" spans="1:44" ht="12.75" customHeight="1" hidden="1">
      <c r="A371" s="215" t="s">
        <v>622</v>
      </c>
      <c r="B371" s="172" t="s">
        <v>1306</v>
      </c>
      <c r="C371" s="223">
        <f t="shared" si="23"/>
        <v>0</v>
      </c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58"/>
      <c r="AR371" s="229"/>
    </row>
    <row r="372" spans="1:44" ht="12.75" customHeight="1" hidden="1">
      <c r="A372" s="215" t="s">
        <v>623</v>
      </c>
      <c r="B372" s="172" t="s">
        <v>1307</v>
      </c>
      <c r="C372" s="223">
        <f t="shared" si="23"/>
        <v>0</v>
      </c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58"/>
      <c r="AR372" s="229"/>
    </row>
    <row r="373" spans="1:44" ht="12.75" customHeight="1" hidden="1">
      <c r="A373" s="215" t="s">
        <v>624</v>
      </c>
      <c r="B373" s="172" t="s">
        <v>1308</v>
      </c>
      <c r="C373" s="223">
        <f t="shared" si="23"/>
        <v>0</v>
      </c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58"/>
      <c r="AR373" s="229"/>
    </row>
    <row r="374" spans="1:44" ht="12.75" customHeight="1" hidden="1">
      <c r="A374" s="215" t="s">
        <v>625</v>
      </c>
      <c r="B374" s="172" t="s">
        <v>1309</v>
      </c>
      <c r="C374" s="223">
        <f t="shared" si="23"/>
        <v>0</v>
      </c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58"/>
      <c r="AR374" s="229"/>
    </row>
    <row r="375" spans="1:44" ht="12.75" customHeight="1" hidden="1">
      <c r="A375" s="215" t="s">
        <v>626</v>
      </c>
      <c r="B375" s="172" t="s">
        <v>1310</v>
      </c>
      <c r="C375" s="223">
        <f t="shared" si="23"/>
        <v>0</v>
      </c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58"/>
      <c r="AR375" s="229"/>
    </row>
    <row r="376" spans="1:44" ht="12.75" customHeight="1" hidden="1">
      <c r="A376" s="215" t="s">
        <v>627</v>
      </c>
      <c r="B376" s="172" t="s">
        <v>1311</v>
      </c>
      <c r="C376" s="223">
        <f t="shared" si="23"/>
        <v>0</v>
      </c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58"/>
      <c r="AR376" s="229"/>
    </row>
    <row r="377" spans="1:44" ht="12.75" customHeight="1" hidden="1">
      <c r="A377" s="215" t="s">
        <v>628</v>
      </c>
      <c r="B377" s="172" t="s">
        <v>1312</v>
      </c>
      <c r="C377" s="223">
        <f t="shared" si="23"/>
        <v>0</v>
      </c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58"/>
      <c r="AR377" s="229"/>
    </row>
    <row r="378" spans="1:44" ht="12.75" customHeight="1" hidden="1">
      <c r="A378" s="215" t="s">
        <v>629</v>
      </c>
      <c r="B378" s="172" t="s">
        <v>1313</v>
      </c>
      <c r="C378" s="223">
        <f t="shared" si="23"/>
        <v>0</v>
      </c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58"/>
      <c r="AR378" s="229"/>
    </row>
    <row r="379" spans="1:44" ht="12.75" customHeight="1" hidden="1">
      <c r="A379" s="215" t="s">
        <v>630</v>
      </c>
      <c r="B379" s="172" t="s">
        <v>1314</v>
      </c>
      <c r="C379" s="223">
        <f t="shared" si="23"/>
        <v>0</v>
      </c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58"/>
      <c r="AR379" s="229"/>
    </row>
    <row r="380" spans="1:44" ht="12.75" customHeight="1" hidden="1">
      <c r="A380" s="215" t="s">
        <v>631</v>
      </c>
      <c r="B380" s="172" t="s">
        <v>1315</v>
      </c>
      <c r="C380" s="223">
        <f t="shared" si="23"/>
        <v>0</v>
      </c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58"/>
      <c r="AR380" s="229"/>
    </row>
    <row r="381" spans="1:44" ht="12.75" customHeight="1" hidden="1">
      <c r="A381" s="215" t="s">
        <v>632</v>
      </c>
      <c r="B381" s="172" t="s">
        <v>1316</v>
      </c>
      <c r="C381" s="223">
        <f t="shared" si="23"/>
        <v>0</v>
      </c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58"/>
      <c r="AR381" s="229"/>
    </row>
    <row r="382" spans="1:44" ht="12.75" customHeight="1" hidden="1">
      <c r="A382" s="215" t="s">
        <v>633</v>
      </c>
      <c r="B382" s="172" t="s">
        <v>1317</v>
      </c>
      <c r="C382" s="223">
        <f t="shared" si="23"/>
        <v>0</v>
      </c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58"/>
      <c r="AR382" s="229"/>
    </row>
    <row r="383" spans="1:44" ht="12.75" customHeight="1" hidden="1">
      <c r="A383" s="215"/>
      <c r="B383" s="172" t="s">
        <v>989</v>
      </c>
      <c r="C383" s="223">
        <f t="shared" si="23"/>
        <v>0</v>
      </c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58"/>
      <c r="AR383" s="229"/>
    </row>
    <row r="384" spans="1:44" ht="12.75" customHeight="1" hidden="1">
      <c r="A384" s="215"/>
      <c r="B384" s="172" t="s">
        <v>990</v>
      </c>
      <c r="C384" s="223">
        <f t="shared" si="23"/>
        <v>0</v>
      </c>
      <c r="D384" s="232">
        <f aca="true" t="shared" si="24" ref="D384:AP384">SUM(D351:D383)</f>
        <v>0</v>
      </c>
      <c r="E384" s="232">
        <f t="shared" si="24"/>
        <v>0</v>
      </c>
      <c r="F384" s="232">
        <f t="shared" si="24"/>
        <v>0</v>
      </c>
      <c r="G384" s="232">
        <f t="shared" si="24"/>
        <v>0</v>
      </c>
      <c r="H384" s="232">
        <f t="shared" si="24"/>
        <v>0</v>
      </c>
      <c r="I384" s="232">
        <f t="shared" si="24"/>
        <v>0</v>
      </c>
      <c r="J384" s="232">
        <f t="shared" si="24"/>
        <v>0</v>
      </c>
      <c r="K384" s="232">
        <f t="shared" si="24"/>
        <v>0</v>
      </c>
      <c r="L384" s="232">
        <f t="shared" si="24"/>
        <v>0</v>
      </c>
      <c r="M384" s="232">
        <f t="shared" si="24"/>
        <v>0</v>
      </c>
      <c r="N384" s="232">
        <f t="shared" si="24"/>
        <v>0</v>
      </c>
      <c r="O384" s="232">
        <f t="shared" si="24"/>
        <v>0</v>
      </c>
      <c r="P384" s="232">
        <f t="shared" si="24"/>
        <v>0</v>
      </c>
      <c r="Q384" s="232">
        <f t="shared" si="24"/>
        <v>0</v>
      </c>
      <c r="R384" s="232">
        <f t="shared" si="24"/>
        <v>0</v>
      </c>
      <c r="S384" s="232">
        <f t="shared" si="24"/>
        <v>0</v>
      </c>
      <c r="T384" s="232">
        <f t="shared" si="24"/>
        <v>0</v>
      </c>
      <c r="U384" s="232">
        <f t="shared" si="24"/>
        <v>0</v>
      </c>
      <c r="V384" s="232">
        <f t="shared" si="24"/>
        <v>0</v>
      </c>
      <c r="W384" s="232">
        <f t="shared" si="24"/>
        <v>0</v>
      </c>
      <c r="X384" s="232">
        <f t="shared" si="24"/>
        <v>0</v>
      </c>
      <c r="Y384" s="232">
        <f t="shared" si="24"/>
        <v>0</v>
      </c>
      <c r="Z384" s="232">
        <f t="shared" si="24"/>
        <v>0</v>
      </c>
      <c r="AA384" s="232">
        <f t="shared" si="24"/>
        <v>0</v>
      </c>
      <c r="AB384" s="232">
        <f t="shared" si="24"/>
        <v>0</v>
      </c>
      <c r="AC384" s="232">
        <f t="shared" si="24"/>
        <v>0</v>
      </c>
      <c r="AD384" s="232">
        <f t="shared" si="24"/>
        <v>0</v>
      </c>
      <c r="AE384" s="232">
        <f t="shared" si="24"/>
        <v>0</v>
      </c>
      <c r="AF384" s="232">
        <f t="shared" si="24"/>
        <v>0</v>
      </c>
      <c r="AG384" s="232">
        <f t="shared" si="24"/>
        <v>0</v>
      </c>
      <c r="AH384" s="232">
        <f t="shared" si="24"/>
        <v>0</v>
      </c>
      <c r="AI384" s="232">
        <f t="shared" si="24"/>
        <v>0</v>
      </c>
      <c r="AJ384" s="232">
        <f t="shared" si="24"/>
        <v>0</v>
      </c>
      <c r="AK384" s="232">
        <f t="shared" si="24"/>
        <v>0</v>
      </c>
      <c r="AL384" s="232">
        <f t="shared" si="24"/>
        <v>0</v>
      </c>
      <c r="AM384" s="232">
        <f t="shared" si="24"/>
        <v>0</v>
      </c>
      <c r="AN384" s="232">
        <f t="shared" si="24"/>
        <v>0</v>
      </c>
      <c r="AO384" s="232">
        <f t="shared" si="24"/>
        <v>0</v>
      </c>
      <c r="AP384" s="232">
        <f t="shared" si="24"/>
        <v>0</v>
      </c>
      <c r="AQ384" s="58"/>
      <c r="AR384" s="229"/>
    </row>
    <row r="385" spans="1:44" ht="12.75" customHeight="1" hidden="1">
      <c r="A385" s="216"/>
      <c r="B385" s="180" t="s">
        <v>1318</v>
      </c>
      <c r="C385" s="223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58"/>
      <c r="AR385" s="229"/>
    </row>
    <row r="386" spans="1:44" ht="12.75" customHeight="1" hidden="1">
      <c r="A386" s="215" t="s">
        <v>634</v>
      </c>
      <c r="B386" s="172" t="s">
        <v>1319</v>
      </c>
      <c r="C386" s="223">
        <f aca="true" t="shared" si="25" ref="C386:C416">D386+E386+I386</f>
        <v>0</v>
      </c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58"/>
      <c r="AR386" s="229"/>
    </row>
    <row r="387" spans="1:44" ht="12.75" customHeight="1" hidden="1">
      <c r="A387" s="215" t="s">
        <v>635</v>
      </c>
      <c r="B387" s="172" t="s">
        <v>1320</v>
      </c>
      <c r="C387" s="223">
        <f t="shared" si="25"/>
        <v>0</v>
      </c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58"/>
      <c r="AR387" s="229"/>
    </row>
    <row r="388" spans="1:44" ht="12.75" customHeight="1" hidden="1">
      <c r="A388" s="215" t="s">
        <v>636</v>
      </c>
      <c r="B388" s="172" t="s">
        <v>1321</v>
      </c>
      <c r="C388" s="223">
        <f t="shared" si="25"/>
        <v>0</v>
      </c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58"/>
      <c r="AR388" s="229"/>
    </row>
    <row r="389" spans="1:44" ht="12.75" customHeight="1" hidden="1">
      <c r="A389" s="215" t="s">
        <v>637</v>
      </c>
      <c r="B389" s="172" t="s">
        <v>1322</v>
      </c>
      <c r="C389" s="223">
        <f t="shared" si="25"/>
        <v>0</v>
      </c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58"/>
      <c r="AR389" s="229"/>
    </row>
    <row r="390" spans="1:44" ht="12.75" customHeight="1" hidden="1">
      <c r="A390" s="215" t="s">
        <v>638</v>
      </c>
      <c r="B390" s="172" t="s">
        <v>1323</v>
      </c>
      <c r="C390" s="223">
        <f t="shared" si="25"/>
        <v>0</v>
      </c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58"/>
      <c r="AR390" s="229"/>
    </row>
    <row r="391" spans="1:44" ht="12.75" customHeight="1" hidden="1">
      <c r="A391" s="215" t="s">
        <v>639</v>
      </c>
      <c r="B391" s="172" t="s">
        <v>1324</v>
      </c>
      <c r="C391" s="223">
        <f t="shared" si="25"/>
        <v>0</v>
      </c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58"/>
      <c r="AR391" s="229"/>
    </row>
    <row r="392" spans="1:44" ht="12.75" customHeight="1" hidden="1">
      <c r="A392" s="215" t="s">
        <v>640</v>
      </c>
      <c r="B392" s="172" t="s">
        <v>1325</v>
      </c>
      <c r="C392" s="223">
        <f t="shared" si="25"/>
        <v>0</v>
      </c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  <c r="AN392" s="165"/>
      <c r="AO392" s="165"/>
      <c r="AP392" s="165"/>
      <c r="AQ392" s="58"/>
      <c r="AR392" s="229"/>
    </row>
    <row r="393" spans="1:44" ht="12.75" customHeight="1" hidden="1">
      <c r="A393" s="215" t="s">
        <v>641</v>
      </c>
      <c r="B393" s="172" t="s">
        <v>1326</v>
      </c>
      <c r="C393" s="223">
        <f t="shared" si="25"/>
        <v>0</v>
      </c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58"/>
      <c r="AR393" s="229"/>
    </row>
    <row r="394" spans="1:44" ht="12.75" customHeight="1" hidden="1">
      <c r="A394" s="215" t="s">
        <v>642</v>
      </c>
      <c r="B394" s="172" t="s">
        <v>1327</v>
      </c>
      <c r="C394" s="223">
        <f t="shared" si="25"/>
        <v>0</v>
      </c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  <c r="AM394" s="165"/>
      <c r="AN394" s="165"/>
      <c r="AO394" s="165"/>
      <c r="AP394" s="165"/>
      <c r="AQ394" s="58"/>
      <c r="AR394" s="229"/>
    </row>
    <row r="395" spans="1:44" ht="12.75" customHeight="1" hidden="1">
      <c r="A395" s="215" t="s">
        <v>643</v>
      </c>
      <c r="B395" s="172" t="s">
        <v>1328</v>
      </c>
      <c r="C395" s="223">
        <f t="shared" si="25"/>
        <v>0</v>
      </c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/>
      <c r="AP395" s="165"/>
      <c r="AQ395" s="58"/>
      <c r="AR395" s="229"/>
    </row>
    <row r="396" spans="1:44" ht="12.75" customHeight="1" hidden="1">
      <c r="A396" s="215" t="s">
        <v>644</v>
      </c>
      <c r="B396" s="172" t="s">
        <v>1329</v>
      </c>
      <c r="C396" s="223">
        <f t="shared" si="25"/>
        <v>0</v>
      </c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  <c r="AN396" s="165"/>
      <c r="AO396" s="165"/>
      <c r="AP396" s="165"/>
      <c r="AQ396" s="58"/>
      <c r="AR396" s="229"/>
    </row>
    <row r="397" spans="1:44" ht="12.75" customHeight="1" hidden="1">
      <c r="A397" s="215" t="s">
        <v>645</v>
      </c>
      <c r="B397" s="172" t="s">
        <v>1330</v>
      </c>
      <c r="C397" s="223">
        <f t="shared" si="25"/>
        <v>0</v>
      </c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  <c r="AN397" s="165"/>
      <c r="AO397" s="165"/>
      <c r="AP397" s="165"/>
      <c r="AQ397" s="58"/>
      <c r="AR397" s="229"/>
    </row>
    <row r="398" spans="1:44" ht="12.75" customHeight="1" hidden="1">
      <c r="A398" s="215" t="s">
        <v>646</v>
      </c>
      <c r="B398" s="172" t="s">
        <v>1331</v>
      </c>
      <c r="C398" s="223">
        <f t="shared" si="25"/>
        <v>0</v>
      </c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58"/>
      <c r="AR398" s="229"/>
    </row>
    <row r="399" spans="1:44" ht="12.75" customHeight="1" hidden="1">
      <c r="A399" s="215" t="s">
        <v>647</v>
      </c>
      <c r="B399" s="172" t="s">
        <v>1332</v>
      </c>
      <c r="C399" s="223">
        <f t="shared" si="25"/>
        <v>0</v>
      </c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58"/>
      <c r="AR399" s="229"/>
    </row>
    <row r="400" spans="1:44" ht="12.75" customHeight="1" hidden="1">
      <c r="A400" s="215" t="s">
        <v>648</v>
      </c>
      <c r="B400" s="172" t="s">
        <v>1333</v>
      </c>
      <c r="C400" s="223">
        <f t="shared" si="25"/>
        <v>0</v>
      </c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58"/>
      <c r="AR400" s="229"/>
    </row>
    <row r="401" spans="1:44" ht="12.75" customHeight="1" hidden="1">
      <c r="A401" s="215" t="s">
        <v>649</v>
      </c>
      <c r="B401" s="172" t="s">
        <v>1334</v>
      </c>
      <c r="C401" s="223">
        <f t="shared" si="25"/>
        <v>0</v>
      </c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58"/>
      <c r="AR401" s="229"/>
    </row>
    <row r="402" spans="1:44" ht="12.75" customHeight="1" hidden="1">
      <c r="A402" s="215" t="s">
        <v>650</v>
      </c>
      <c r="B402" s="172" t="s">
        <v>1335</v>
      </c>
      <c r="C402" s="223">
        <f t="shared" si="25"/>
        <v>0</v>
      </c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58"/>
      <c r="AR402" s="229"/>
    </row>
    <row r="403" spans="1:44" ht="12.75" customHeight="1" hidden="1">
      <c r="A403" s="215" t="s">
        <v>651</v>
      </c>
      <c r="B403" s="172" t="s">
        <v>1336</v>
      </c>
      <c r="C403" s="223">
        <f t="shared" si="25"/>
        <v>0</v>
      </c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58"/>
      <c r="AR403" s="229"/>
    </row>
    <row r="404" spans="1:44" ht="12.75" customHeight="1" hidden="1">
      <c r="A404" s="215" t="s">
        <v>652</v>
      </c>
      <c r="B404" s="172" t="s">
        <v>1337</v>
      </c>
      <c r="C404" s="223">
        <f t="shared" si="25"/>
        <v>0</v>
      </c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  <c r="AN404" s="165"/>
      <c r="AO404" s="165"/>
      <c r="AP404" s="165"/>
      <c r="AQ404" s="58"/>
      <c r="AR404" s="229"/>
    </row>
    <row r="405" spans="1:44" ht="12.75" customHeight="1" hidden="1">
      <c r="A405" s="215" t="s">
        <v>653</v>
      </c>
      <c r="B405" s="172" t="s">
        <v>1338</v>
      </c>
      <c r="C405" s="223">
        <f t="shared" si="25"/>
        <v>0</v>
      </c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58"/>
      <c r="AR405" s="229"/>
    </row>
    <row r="406" spans="1:44" ht="12.75" customHeight="1" hidden="1">
      <c r="A406" s="215" t="s">
        <v>654</v>
      </c>
      <c r="B406" s="172" t="s">
        <v>1339</v>
      </c>
      <c r="C406" s="223">
        <f t="shared" si="25"/>
        <v>0</v>
      </c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58"/>
      <c r="AR406" s="229"/>
    </row>
    <row r="407" spans="1:44" ht="12.75" customHeight="1" hidden="1">
      <c r="A407" s="215" t="s">
        <v>655</v>
      </c>
      <c r="B407" s="172" t="s">
        <v>1340</v>
      </c>
      <c r="C407" s="223">
        <f t="shared" si="25"/>
        <v>0</v>
      </c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  <c r="AM407" s="165"/>
      <c r="AN407" s="165"/>
      <c r="AO407" s="165"/>
      <c r="AP407" s="165"/>
      <c r="AQ407" s="58"/>
      <c r="AR407" s="229"/>
    </row>
    <row r="408" spans="1:44" ht="12.75" customHeight="1" hidden="1">
      <c r="A408" s="215" t="s">
        <v>656</v>
      </c>
      <c r="B408" s="172" t="s">
        <v>1341</v>
      </c>
      <c r="C408" s="223">
        <f t="shared" si="25"/>
        <v>0</v>
      </c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  <c r="AN408" s="165"/>
      <c r="AO408" s="165"/>
      <c r="AP408" s="165"/>
      <c r="AQ408" s="58"/>
      <c r="AR408" s="229"/>
    </row>
    <row r="409" spans="1:44" ht="12.75" customHeight="1" hidden="1">
      <c r="A409" s="215" t="s">
        <v>657</v>
      </c>
      <c r="B409" s="172" t="s">
        <v>1342</v>
      </c>
      <c r="C409" s="223">
        <f t="shared" si="25"/>
        <v>0</v>
      </c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58"/>
      <c r="AR409" s="229"/>
    </row>
    <row r="410" spans="1:44" ht="12.75" customHeight="1" hidden="1">
      <c r="A410" s="215" t="s">
        <v>658</v>
      </c>
      <c r="B410" s="172" t="s">
        <v>1343</v>
      </c>
      <c r="C410" s="223">
        <f t="shared" si="25"/>
        <v>0</v>
      </c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58"/>
      <c r="AR410" s="229"/>
    </row>
    <row r="411" spans="1:44" ht="12.75" customHeight="1" hidden="1">
      <c r="A411" s="215" t="s">
        <v>659</v>
      </c>
      <c r="B411" s="172" t="s">
        <v>1344</v>
      </c>
      <c r="C411" s="223">
        <f t="shared" si="25"/>
        <v>0</v>
      </c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58"/>
      <c r="AR411" s="229"/>
    </row>
    <row r="412" spans="1:44" ht="12.75" customHeight="1" hidden="1">
      <c r="A412" s="215" t="s">
        <v>660</v>
      </c>
      <c r="B412" s="172" t="s">
        <v>1345</v>
      </c>
      <c r="C412" s="223">
        <f t="shared" si="25"/>
        <v>0</v>
      </c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58"/>
      <c r="AR412" s="229"/>
    </row>
    <row r="413" spans="1:44" ht="12.75" customHeight="1" hidden="1">
      <c r="A413" s="215" t="s">
        <v>661</v>
      </c>
      <c r="B413" s="172" t="s">
        <v>1346</v>
      </c>
      <c r="C413" s="223">
        <f t="shared" si="25"/>
        <v>0</v>
      </c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58"/>
      <c r="AR413" s="229"/>
    </row>
    <row r="414" spans="1:44" ht="12.75" customHeight="1" hidden="1">
      <c r="A414" s="215" t="s">
        <v>662</v>
      </c>
      <c r="B414" s="172" t="s">
        <v>1347</v>
      </c>
      <c r="C414" s="223">
        <f t="shared" si="25"/>
        <v>0</v>
      </c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58"/>
      <c r="AR414" s="229"/>
    </row>
    <row r="415" spans="1:44" ht="12.75" customHeight="1" hidden="1">
      <c r="A415" s="215"/>
      <c r="B415" s="172" t="s">
        <v>989</v>
      </c>
      <c r="C415" s="223">
        <f t="shared" si="25"/>
        <v>0</v>
      </c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58"/>
      <c r="AR415" s="229"/>
    </row>
    <row r="416" spans="1:44" ht="12.75" customHeight="1" hidden="1">
      <c r="A416" s="215"/>
      <c r="B416" s="172" t="s">
        <v>990</v>
      </c>
      <c r="C416" s="223">
        <f t="shared" si="25"/>
        <v>0</v>
      </c>
      <c r="D416" s="232">
        <f aca="true" t="shared" si="26" ref="D416:AP416">SUM(D386:D415)</f>
        <v>0</v>
      </c>
      <c r="E416" s="232">
        <f t="shared" si="26"/>
        <v>0</v>
      </c>
      <c r="F416" s="232">
        <f t="shared" si="26"/>
        <v>0</v>
      </c>
      <c r="G416" s="232">
        <f t="shared" si="26"/>
        <v>0</v>
      </c>
      <c r="H416" s="232">
        <f t="shared" si="26"/>
        <v>0</v>
      </c>
      <c r="I416" s="232">
        <f t="shared" si="26"/>
        <v>0</v>
      </c>
      <c r="J416" s="232">
        <f t="shared" si="26"/>
        <v>0</v>
      </c>
      <c r="K416" s="232">
        <f t="shared" si="26"/>
        <v>0</v>
      </c>
      <c r="L416" s="232">
        <f t="shared" si="26"/>
        <v>0</v>
      </c>
      <c r="M416" s="232">
        <f t="shared" si="26"/>
        <v>0</v>
      </c>
      <c r="N416" s="232">
        <f t="shared" si="26"/>
        <v>0</v>
      </c>
      <c r="O416" s="232">
        <f t="shared" si="26"/>
        <v>0</v>
      </c>
      <c r="P416" s="232">
        <f t="shared" si="26"/>
        <v>0</v>
      </c>
      <c r="Q416" s="232">
        <f t="shared" si="26"/>
        <v>0</v>
      </c>
      <c r="R416" s="232">
        <f t="shared" si="26"/>
        <v>0</v>
      </c>
      <c r="S416" s="232">
        <f t="shared" si="26"/>
        <v>0</v>
      </c>
      <c r="T416" s="232">
        <f t="shared" si="26"/>
        <v>0</v>
      </c>
      <c r="U416" s="232">
        <f t="shared" si="26"/>
        <v>0</v>
      </c>
      <c r="V416" s="232">
        <f t="shared" si="26"/>
        <v>0</v>
      </c>
      <c r="W416" s="232">
        <f t="shared" si="26"/>
        <v>0</v>
      </c>
      <c r="X416" s="232">
        <f t="shared" si="26"/>
        <v>0</v>
      </c>
      <c r="Y416" s="232">
        <f t="shared" si="26"/>
        <v>0</v>
      </c>
      <c r="Z416" s="232">
        <f t="shared" si="26"/>
        <v>0</v>
      </c>
      <c r="AA416" s="232">
        <f t="shared" si="26"/>
        <v>0</v>
      </c>
      <c r="AB416" s="232">
        <f t="shared" si="26"/>
        <v>0</v>
      </c>
      <c r="AC416" s="232">
        <f t="shared" si="26"/>
        <v>0</v>
      </c>
      <c r="AD416" s="232">
        <f t="shared" si="26"/>
        <v>0</v>
      </c>
      <c r="AE416" s="232">
        <f t="shared" si="26"/>
        <v>0</v>
      </c>
      <c r="AF416" s="232">
        <f t="shared" si="26"/>
        <v>0</v>
      </c>
      <c r="AG416" s="232">
        <f t="shared" si="26"/>
        <v>0</v>
      </c>
      <c r="AH416" s="232">
        <f t="shared" si="26"/>
        <v>0</v>
      </c>
      <c r="AI416" s="232">
        <f t="shared" si="26"/>
        <v>0</v>
      </c>
      <c r="AJ416" s="232">
        <f t="shared" si="26"/>
        <v>0</v>
      </c>
      <c r="AK416" s="232">
        <f t="shared" si="26"/>
        <v>0</v>
      </c>
      <c r="AL416" s="232">
        <f t="shared" si="26"/>
        <v>0</v>
      </c>
      <c r="AM416" s="232">
        <f t="shared" si="26"/>
        <v>0</v>
      </c>
      <c r="AN416" s="232">
        <f t="shared" si="26"/>
        <v>0</v>
      </c>
      <c r="AO416" s="232">
        <f t="shared" si="26"/>
        <v>0</v>
      </c>
      <c r="AP416" s="232">
        <f t="shared" si="26"/>
        <v>0</v>
      </c>
      <c r="AQ416" s="58"/>
      <c r="AR416" s="229"/>
    </row>
    <row r="417" spans="1:44" ht="12.75" customHeight="1" hidden="1">
      <c r="A417" s="216"/>
      <c r="B417" s="180" t="s">
        <v>1348</v>
      </c>
      <c r="C417" s="223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  <c r="AN417" s="165"/>
      <c r="AO417" s="165"/>
      <c r="AP417" s="165"/>
      <c r="AQ417" s="58"/>
      <c r="AR417" s="229"/>
    </row>
    <row r="418" spans="1:44" ht="12.75" customHeight="1" hidden="1">
      <c r="A418" s="215" t="s">
        <v>663</v>
      </c>
      <c r="B418" s="172" t="s">
        <v>1349</v>
      </c>
      <c r="C418" s="223">
        <f aca="true" t="shared" si="27" ref="C418:C429">D418+E418+I418</f>
        <v>0</v>
      </c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58"/>
      <c r="AR418" s="229"/>
    </row>
    <row r="419" spans="1:44" ht="12.75" customHeight="1" hidden="1">
      <c r="A419" s="215" t="s">
        <v>664</v>
      </c>
      <c r="B419" s="172" t="s">
        <v>1350</v>
      </c>
      <c r="C419" s="223">
        <f t="shared" si="27"/>
        <v>0</v>
      </c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  <c r="AM419" s="165"/>
      <c r="AN419" s="165"/>
      <c r="AO419" s="165"/>
      <c r="AP419" s="165"/>
      <c r="AQ419" s="58"/>
      <c r="AR419" s="229"/>
    </row>
    <row r="420" spans="1:44" ht="12.75" customHeight="1" hidden="1">
      <c r="A420" s="215" t="s">
        <v>665</v>
      </c>
      <c r="B420" s="172" t="s">
        <v>1351</v>
      </c>
      <c r="C420" s="223">
        <f t="shared" si="27"/>
        <v>0</v>
      </c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58"/>
      <c r="AR420" s="229"/>
    </row>
    <row r="421" spans="1:44" ht="12.75" customHeight="1" hidden="1">
      <c r="A421" s="215" t="s">
        <v>666</v>
      </c>
      <c r="B421" s="172" t="s">
        <v>1352</v>
      </c>
      <c r="C421" s="223">
        <f t="shared" si="27"/>
        <v>0</v>
      </c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  <c r="AM421" s="165"/>
      <c r="AN421" s="165"/>
      <c r="AO421" s="165"/>
      <c r="AP421" s="165"/>
      <c r="AQ421" s="58"/>
      <c r="AR421" s="229"/>
    </row>
    <row r="422" spans="1:44" ht="12.75" customHeight="1" hidden="1">
      <c r="A422" s="215" t="s">
        <v>667</v>
      </c>
      <c r="B422" s="172" t="s">
        <v>1353</v>
      </c>
      <c r="C422" s="223">
        <f t="shared" si="27"/>
        <v>0</v>
      </c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  <c r="AM422" s="165"/>
      <c r="AN422" s="165"/>
      <c r="AO422" s="165"/>
      <c r="AP422" s="165"/>
      <c r="AQ422" s="58"/>
      <c r="AR422" s="229"/>
    </row>
    <row r="423" spans="1:44" ht="12.75" customHeight="1" hidden="1">
      <c r="A423" s="215" t="s">
        <v>668</v>
      </c>
      <c r="B423" s="172" t="s">
        <v>1354</v>
      </c>
      <c r="C423" s="223">
        <f t="shared" si="27"/>
        <v>0</v>
      </c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58"/>
      <c r="AR423" s="229"/>
    </row>
    <row r="424" spans="1:44" ht="12.75" customHeight="1" hidden="1">
      <c r="A424" s="215" t="s">
        <v>669</v>
      </c>
      <c r="B424" s="172" t="s">
        <v>1355</v>
      </c>
      <c r="C424" s="223">
        <f t="shared" si="27"/>
        <v>0</v>
      </c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/>
      <c r="AQ424" s="58"/>
      <c r="AR424" s="229"/>
    </row>
    <row r="425" spans="1:44" ht="12.75" customHeight="1" hidden="1">
      <c r="A425" s="215" t="s">
        <v>670</v>
      </c>
      <c r="B425" s="172" t="s">
        <v>1356</v>
      </c>
      <c r="C425" s="223">
        <f t="shared" si="27"/>
        <v>0</v>
      </c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58"/>
      <c r="AR425" s="229"/>
    </row>
    <row r="426" spans="1:44" ht="12.75" customHeight="1" hidden="1">
      <c r="A426" s="215" t="s">
        <v>671</v>
      </c>
      <c r="B426" s="172" t="s">
        <v>1357</v>
      </c>
      <c r="C426" s="223">
        <f t="shared" si="27"/>
        <v>0</v>
      </c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58"/>
      <c r="AR426" s="229"/>
    </row>
    <row r="427" spans="1:44" ht="12.75" customHeight="1" hidden="1">
      <c r="A427" s="215" t="s">
        <v>672</v>
      </c>
      <c r="B427" s="172" t="s">
        <v>1358</v>
      </c>
      <c r="C427" s="223">
        <f t="shared" si="27"/>
        <v>0</v>
      </c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  <c r="AN427" s="165"/>
      <c r="AO427" s="165"/>
      <c r="AP427" s="165"/>
      <c r="AQ427" s="58"/>
      <c r="AR427" s="229"/>
    </row>
    <row r="428" spans="1:44" ht="12.75" customHeight="1" hidden="1">
      <c r="A428" s="215"/>
      <c r="B428" s="172" t="s">
        <v>989</v>
      </c>
      <c r="C428" s="223">
        <f t="shared" si="27"/>
        <v>0</v>
      </c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58"/>
      <c r="AR428" s="229"/>
    </row>
    <row r="429" spans="1:44" ht="12.75" customHeight="1" hidden="1">
      <c r="A429" s="215"/>
      <c r="B429" s="172" t="s">
        <v>990</v>
      </c>
      <c r="C429" s="223">
        <f t="shared" si="27"/>
        <v>0</v>
      </c>
      <c r="D429" s="232">
        <f aca="true" t="shared" si="28" ref="D429:AP429">SUM(D418:D428)</f>
        <v>0</v>
      </c>
      <c r="E429" s="232">
        <f t="shared" si="28"/>
        <v>0</v>
      </c>
      <c r="F429" s="232">
        <f t="shared" si="28"/>
        <v>0</v>
      </c>
      <c r="G429" s="232">
        <f t="shared" si="28"/>
        <v>0</v>
      </c>
      <c r="H429" s="232">
        <f t="shared" si="28"/>
        <v>0</v>
      </c>
      <c r="I429" s="232">
        <f t="shared" si="28"/>
        <v>0</v>
      </c>
      <c r="J429" s="232">
        <f t="shared" si="28"/>
        <v>0</v>
      </c>
      <c r="K429" s="232">
        <f t="shared" si="28"/>
        <v>0</v>
      </c>
      <c r="L429" s="232">
        <f t="shared" si="28"/>
        <v>0</v>
      </c>
      <c r="M429" s="232">
        <f t="shared" si="28"/>
        <v>0</v>
      </c>
      <c r="N429" s="232">
        <f t="shared" si="28"/>
        <v>0</v>
      </c>
      <c r="O429" s="232">
        <f t="shared" si="28"/>
        <v>0</v>
      </c>
      <c r="P429" s="232">
        <f t="shared" si="28"/>
        <v>0</v>
      </c>
      <c r="Q429" s="232">
        <f t="shared" si="28"/>
        <v>0</v>
      </c>
      <c r="R429" s="232">
        <f t="shared" si="28"/>
        <v>0</v>
      </c>
      <c r="S429" s="232">
        <f t="shared" si="28"/>
        <v>0</v>
      </c>
      <c r="T429" s="232">
        <f t="shared" si="28"/>
        <v>0</v>
      </c>
      <c r="U429" s="232">
        <f t="shared" si="28"/>
        <v>0</v>
      </c>
      <c r="V429" s="232">
        <f t="shared" si="28"/>
        <v>0</v>
      </c>
      <c r="W429" s="232">
        <f t="shared" si="28"/>
        <v>0</v>
      </c>
      <c r="X429" s="232">
        <f t="shared" si="28"/>
        <v>0</v>
      </c>
      <c r="Y429" s="232">
        <f t="shared" si="28"/>
        <v>0</v>
      </c>
      <c r="Z429" s="232">
        <f t="shared" si="28"/>
        <v>0</v>
      </c>
      <c r="AA429" s="232">
        <f t="shared" si="28"/>
        <v>0</v>
      </c>
      <c r="AB429" s="232">
        <f t="shared" si="28"/>
        <v>0</v>
      </c>
      <c r="AC429" s="232">
        <f t="shared" si="28"/>
        <v>0</v>
      </c>
      <c r="AD429" s="232">
        <f t="shared" si="28"/>
        <v>0</v>
      </c>
      <c r="AE429" s="232">
        <f t="shared" si="28"/>
        <v>0</v>
      </c>
      <c r="AF429" s="232">
        <f t="shared" si="28"/>
        <v>0</v>
      </c>
      <c r="AG429" s="232">
        <f t="shared" si="28"/>
        <v>0</v>
      </c>
      <c r="AH429" s="232">
        <f t="shared" si="28"/>
        <v>0</v>
      </c>
      <c r="AI429" s="232">
        <f t="shared" si="28"/>
        <v>0</v>
      </c>
      <c r="AJ429" s="232">
        <f t="shared" si="28"/>
        <v>0</v>
      </c>
      <c r="AK429" s="232">
        <f t="shared" si="28"/>
        <v>0</v>
      </c>
      <c r="AL429" s="232">
        <f t="shared" si="28"/>
        <v>0</v>
      </c>
      <c r="AM429" s="232">
        <f t="shared" si="28"/>
        <v>0</v>
      </c>
      <c r="AN429" s="232">
        <f t="shared" si="28"/>
        <v>0</v>
      </c>
      <c r="AO429" s="232">
        <f t="shared" si="28"/>
        <v>0</v>
      </c>
      <c r="AP429" s="232">
        <f t="shared" si="28"/>
        <v>0</v>
      </c>
      <c r="AQ429" s="58"/>
      <c r="AR429" s="229"/>
    </row>
    <row r="430" spans="1:44" ht="12.75" customHeight="1" hidden="1">
      <c r="A430" s="216"/>
      <c r="B430" s="180" t="s">
        <v>1359</v>
      </c>
      <c r="C430" s="223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  <c r="AM430" s="165"/>
      <c r="AN430" s="165"/>
      <c r="AO430" s="165"/>
      <c r="AP430" s="165"/>
      <c r="AQ430" s="58"/>
      <c r="AR430" s="229"/>
    </row>
    <row r="431" spans="1:44" ht="12.75" customHeight="1" hidden="1">
      <c r="A431" s="215" t="s">
        <v>673</v>
      </c>
      <c r="B431" s="172" t="s">
        <v>1360</v>
      </c>
      <c r="C431" s="223">
        <f aca="true" t="shared" si="29" ref="C431:C436">D431+E431+I431</f>
        <v>0</v>
      </c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58"/>
      <c r="AR431" s="229"/>
    </row>
    <row r="432" spans="1:44" ht="12.75" customHeight="1" hidden="1">
      <c r="A432" s="215" t="s">
        <v>674</v>
      </c>
      <c r="B432" s="172" t="s">
        <v>1361</v>
      </c>
      <c r="C432" s="223">
        <f t="shared" si="29"/>
        <v>0</v>
      </c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  <c r="AK432" s="165"/>
      <c r="AL432" s="165"/>
      <c r="AM432" s="165"/>
      <c r="AN432" s="165"/>
      <c r="AO432" s="165"/>
      <c r="AP432" s="165"/>
      <c r="AQ432" s="58"/>
      <c r="AR432" s="229"/>
    </row>
    <row r="433" spans="1:44" ht="12.75" customHeight="1" hidden="1">
      <c r="A433" s="215" t="s">
        <v>675</v>
      </c>
      <c r="B433" s="172" t="s">
        <v>1362</v>
      </c>
      <c r="C433" s="223">
        <f t="shared" si="29"/>
        <v>0</v>
      </c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  <c r="AM433" s="165"/>
      <c r="AN433" s="165"/>
      <c r="AO433" s="165"/>
      <c r="AP433" s="165"/>
      <c r="AQ433" s="58"/>
      <c r="AR433" s="229"/>
    </row>
    <row r="434" spans="1:44" ht="12.75" customHeight="1" hidden="1">
      <c r="A434" s="215" t="s">
        <v>676</v>
      </c>
      <c r="B434" s="172" t="s">
        <v>1363</v>
      </c>
      <c r="C434" s="223">
        <f t="shared" si="29"/>
        <v>0</v>
      </c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  <c r="AM434" s="165"/>
      <c r="AN434" s="165"/>
      <c r="AO434" s="165"/>
      <c r="AP434" s="165"/>
      <c r="AQ434" s="58"/>
      <c r="AR434" s="229"/>
    </row>
    <row r="435" spans="1:44" ht="12.75" customHeight="1" hidden="1">
      <c r="A435" s="215"/>
      <c r="B435" s="172" t="s">
        <v>989</v>
      </c>
      <c r="C435" s="223">
        <f t="shared" si="29"/>
        <v>0</v>
      </c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  <c r="AM435" s="165"/>
      <c r="AN435" s="165"/>
      <c r="AO435" s="165"/>
      <c r="AP435" s="165"/>
      <c r="AQ435" s="58"/>
      <c r="AR435" s="229"/>
    </row>
    <row r="436" spans="1:44" ht="12.75" customHeight="1" hidden="1">
      <c r="A436" s="215"/>
      <c r="B436" s="172" t="s">
        <v>990</v>
      </c>
      <c r="C436" s="223">
        <f t="shared" si="29"/>
        <v>0</v>
      </c>
      <c r="D436" s="232">
        <f aca="true" t="shared" si="30" ref="D436:AP436">SUM(D431:D435)</f>
        <v>0</v>
      </c>
      <c r="E436" s="232">
        <f t="shared" si="30"/>
        <v>0</v>
      </c>
      <c r="F436" s="232">
        <f t="shared" si="30"/>
        <v>0</v>
      </c>
      <c r="G436" s="232">
        <f t="shared" si="30"/>
        <v>0</v>
      </c>
      <c r="H436" s="232">
        <f t="shared" si="30"/>
        <v>0</v>
      </c>
      <c r="I436" s="232">
        <f t="shared" si="30"/>
        <v>0</v>
      </c>
      <c r="J436" s="232">
        <f t="shared" si="30"/>
        <v>0</v>
      </c>
      <c r="K436" s="232">
        <f t="shared" si="30"/>
        <v>0</v>
      </c>
      <c r="L436" s="232">
        <f t="shared" si="30"/>
        <v>0</v>
      </c>
      <c r="M436" s="232">
        <f t="shared" si="30"/>
        <v>0</v>
      </c>
      <c r="N436" s="232">
        <f t="shared" si="30"/>
        <v>0</v>
      </c>
      <c r="O436" s="232">
        <f t="shared" si="30"/>
        <v>0</v>
      </c>
      <c r="P436" s="232">
        <f t="shared" si="30"/>
        <v>0</v>
      </c>
      <c r="Q436" s="232">
        <f t="shared" si="30"/>
        <v>0</v>
      </c>
      <c r="R436" s="232">
        <f t="shared" si="30"/>
        <v>0</v>
      </c>
      <c r="S436" s="232">
        <f t="shared" si="30"/>
        <v>0</v>
      </c>
      <c r="T436" s="232">
        <f t="shared" si="30"/>
        <v>0</v>
      </c>
      <c r="U436" s="232">
        <f t="shared" si="30"/>
        <v>0</v>
      </c>
      <c r="V436" s="232">
        <f t="shared" si="30"/>
        <v>0</v>
      </c>
      <c r="W436" s="232">
        <f t="shared" si="30"/>
        <v>0</v>
      </c>
      <c r="X436" s="232">
        <f t="shared" si="30"/>
        <v>0</v>
      </c>
      <c r="Y436" s="232">
        <f t="shared" si="30"/>
        <v>0</v>
      </c>
      <c r="Z436" s="232">
        <f t="shared" si="30"/>
        <v>0</v>
      </c>
      <c r="AA436" s="232">
        <f t="shared" si="30"/>
        <v>0</v>
      </c>
      <c r="AB436" s="232">
        <f t="shared" si="30"/>
        <v>0</v>
      </c>
      <c r="AC436" s="232">
        <f t="shared" si="30"/>
        <v>0</v>
      </c>
      <c r="AD436" s="232">
        <f t="shared" si="30"/>
        <v>0</v>
      </c>
      <c r="AE436" s="232">
        <f t="shared" si="30"/>
        <v>0</v>
      </c>
      <c r="AF436" s="232">
        <f t="shared" si="30"/>
        <v>0</v>
      </c>
      <c r="AG436" s="232">
        <f t="shared" si="30"/>
        <v>0</v>
      </c>
      <c r="AH436" s="232">
        <f t="shared" si="30"/>
        <v>0</v>
      </c>
      <c r="AI436" s="232">
        <f t="shared" si="30"/>
        <v>0</v>
      </c>
      <c r="AJ436" s="232">
        <f t="shared" si="30"/>
        <v>0</v>
      </c>
      <c r="AK436" s="232">
        <f t="shared" si="30"/>
        <v>0</v>
      </c>
      <c r="AL436" s="232">
        <f t="shared" si="30"/>
        <v>0</v>
      </c>
      <c r="AM436" s="232">
        <f t="shared" si="30"/>
        <v>0</v>
      </c>
      <c r="AN436" s="232">
        <f t="shared" si="30"/>
        <v>0</v>
      </c>
      <c r="AO436" s="232">
        <f t="shared" si="30"/>
        <v>0</v>
      </c>
      <c r="AP436" s="232">
        <f t="shared" si="30"/>
        <v>0</v>
      </c>
      <c r="AQ436" s="58"/>
      <c r="AR436" s="229"/>
    </row>
    <row r="437" spans="1:44" ht="12.75" customHeight="1" hidden="1">
      <c r="A437" s="216"/>
      <c r="B437" s="180" t="s">
        <v>1364</v>
      </c>
      <c r="C437" s="223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  <c r="AM437" s="165"/>
      <c r="AN437" s="165"/>
      <c r="AO437" s="165"/>
      <c r="AP437" s="165"/>
      <c r="AQ437" s="58"/>
      <c r="AR437" s="229"/>
    </row>
    <row r="438" spans="1:44" ht="12.75" customHeight="1" hidden="1">
      <c r="A438" s="215" t="s">
        <v>677</v>
      </c>
      <c r="B438" s="172" t="s">
        <v>1365</v>
      </c>
      <c r="C438" s="223">
        <f aca="true" t="shared" si="31" ref="C438:C463">D438+E438+I438</f>
        <v>0</v>
      </c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  <c r="AM438" s="165"/>
      <c r="AN438" s="165"/>
      <c r="AO438" s="165"/>
      <c r="AP438" s="165"/>
      <c r="AQ438" s="58"/>
      <c r="AR438" s="229"/>
    </row>
    <row r="439" spans="1:44" ht="12.75" customHeight="1" hidden="1">
      <c r="A439" s="215" t="s">
        <v>678</v>
      </c>
      <c r="B439" s="172" t="s">
        <v>1366</v>
      </c>
      <c r="C439" s="223">
        <f t="shared" si="31"/>
        <v>0</v>
      </c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  <c r="AM439" s="165"/>
      <c r="AN439" s="165"/>
      <c r="AO439" s="165"/>
      <c r="AP439" s="165"/>
      <c r="AQ439" s="58"/>
      <c r="AR439" s="229"/>
    </row>
    <row r="440" spans="1:44" ht="12.75" customHeight="1" hidden="1">
      <c r="A440" s="215" t="s">
        <v>679</v>
      </c>
      <c r="B440" s="172" t="s">
        <v>1367</v>
      </c>
      <c r="C440" s="223">
        <f t="shared" si="31"/>
        <v>0</v>
      </c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  <c r="AM440" s="165"/>
      <c r="AN440" s="165"/>
      <c r="AO440" s="165"/>
      <c r="AP440" s="165"/>
      <c r="AQ440" s="58"/>
      <c r="AR440" s="229"/>
    </row>
    <row r="441" spans="1:44" ht="12.75" customHeight="1" hidden="1">
      <c r="A441" s="215" t="s">
        <v>680</v>
      </c>
      <c r="B441" s="172" t="s">
        <v>1368</v>
      </c>
      <c r="C441" s="223">
        <f t="shared" si="31"/>
        <v>0</v>
      </c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  <c r="AM441" s="165"/>
      <c r="AN441" s="165"/>
      <c r="AO441" s="165"/>
      <c r="AP441" s="165"/>
      <c r="AQ441" s="58"/>
      <c r="AR441" s="229"/>
    </row>
    <row r="442" spans="1:44" ht="12.75" customHeight="1" hidden="1">
      <c r="A442" s="215" t="s">
        <v>681</v>
      </c>
      <c r="B442" s="172" t="s">
        <v>1369</v>
      </c>
      <c r="C442" s="223">
        <f t="shared" si="31"/>
        <v>0</v>
      </c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58"/>
      <c r="AR442" s="229"/>
    </row>
    <row r="443" spans="1:44" ht="12.75" customHeight="1" hidden="1">
      <c r="A443" s="215" t="s">
        <v>682</v>
      </c>
      <c r="B443" s="172" t="s">
        <v>1370</v>
      </c>
      <c r="C443" s="223">
        <f t="shared" si="31"/>
        <v>0</v>
      </c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/>
      <c r="AN443" s="165"/>
      <c r="AO443" s="165"/>
      <c r="AP443" s="165"/>
      <c r="AQ443" s="58"/>
      <c r="AR443" s="229"/>
    </row>
    <row r="444" spans="1:44" ht="12.75" customHeight="1" hidden="1">
      <c r="A444" s="215" t="s">
        <v>683</v>
      </c>
      <c r="B444" s="172" t="s">
        <v>1371</v>
      </c>
      <c r="C444" s="223">
        <f t="shared" si="31"/>
        <v>0</v>
      </c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58"/>
      <c r="AR444" s="229"/>
    </row>
    <row r="445" spans="1:44" ht="12.75" customHeight="1" hidden="1">
      <c r="A445" s="215" t="s">
        <v>684</v>
      </c>
      <c r="B445" s="172" t="s">
        <v>1372</v>
      </c>
      <c r="C445" s="223">
        <f t="shared" si="31"/>
        <v>0</v>
      </c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  <c r="AN445" s="165"/>
      <c r="AO445" s="165"/>
      <c r="AP445" s="165"/>
      <c r="AQ445" s="58"/>
      <c r="AR445" s="229"/>
    </row>
    <row r="446" spans="1:44" ht="12.75" customHeight="1" hidden="1">
      <c r="A446" s="215" t="s">
        <v>685</v>
      </c>
      <c r="B446" s="172" t="s">
        <v>1373</v>
      </c>
      <c r="C446" s="223">
        <f t="shared" si="31"/>
        <v>0</v>
      </c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/>
      <c r="AI446" s="165"/>
      <c r="AJ446" s="165"/>
      <c r="AK446" s="165"/>
      <c r="AL446" s="165"/>
      <c r="AM446" s="165"/>
      <c r="AN446" s="165"/>
      <c r="AO446" s="165"/>
      <c r="AP446" s="165"/>
      <c r="AQ446" s="58"/>
      <c r="AR446" s="229"/>
    </row>
    <row r="447" spans="1:44" ht="12.75" customHeight="1" hidden="1">
      <c r="A447" s="215" t="s">
        <v>686</v>
      </c>
      <c r="B447" s="172" t="s">
        <v>1374</v>
      </c>
      <c r="C447" s="223">
        <f t="shared" si="31"/>
        <v>0</v>
      </c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58"/>
      <c r="AR447" s="229"/>
    </row>
    <row r="448" spans="1:44" ht="12.75" customHeight="1" hidden="1">
      <c r="A448" s="215" t="s">
        <v>687</v>
      </c>
      <c r="B448" s="172" t="s">
        <v>1375</v>
      </c>
      <c r="C448" s="223">
        <f t="shared" si="31"/>
        <v>0</v>
      </c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  <c r="AE448" s="165"/>
      <c r="AF448" s="165"/>
      <c r="AG448" s="165"/>
      <c r="AH448" s="165"/>
      <c r="AI448" s="165"/>
      <c r="AJ448" s="165"/>
      <c r="AK448" s="165"/>
      <c r="AL448" s="165"/>
      <c r="AM448" s="165"/>
      <c r="AN448" s="165"/>
      <c r="AO448" s="165"/>
      <c r="AP448" s="165"/>
      <c r="AQ448" s="58"/>
      <c r="AR448" s="229"/>
    </row>
    <row r="449" spans="1:44" ht="12.75" customHeight="1" hidden="1">
      <c r="A449" s="215" t="s">
        <v>688</v>
      </c>
      <c r="B449" s="172" t="s">
        <v>1376</v>
      </c>
      <c r="C449" s="223">
        <f t="shared" si="31"/>
        <v>0</v>
      </c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  <c r="AE449" s="165"/>
      <c r="AF449" s="165"/>
      <c r="AG449" s="165"/>
      <c r="AH449" s="165"/>
      <c r="AI449" s="165"/>
      <c r="AJ449" s="165"/>
      <c r="AK449" s="165"/>
      <c r="AL449" s="165"/>
      <c r="AM449" s="165"/>
      <c r="AN449" s="165"/>
      <c r="AO449" s="165"/>
      <c r="AP449" s="165"/>
      <c r="AQ449" s="58"/>
      <c r="AR449" s="229"/>
    </row>
    <row r="450" spans="1:44" ht="12.75" customHeight="1" hidden="1">
      <c r="A450" s="215" t="s">
        <v>689</v>
      </c>
      <c r="B450" s="172" t="s">
        <v>1377</v>
      </c>
      <c r="C450" s="223">
        <f t="shared" si="31"/>
        <v>0</v>
      </c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/>
      <c r="AF450" s="165"/>
      <c r="AG450" s="165"/>
      <c r="AH450" s="165"/>
      <c r="AI450" s="165"/>
      <c r="AJ450" s="165"/>
      <c r="AK450" s="165"/>
      <c r="AL450" s="165"/>
      <c r="AM450" s="165"/>
      <c r="AN450" s="165"/>
      <c r="AO450" s="165"/>
      <c r="AP450" s="165"/>
      <c r="AQ450" s="58"/>
      <c r="AR450" s="229"/>
    </row>
    <row r="451" spans="1:44" ht="12.75" customHeight="1" hidden="1">
      <c r="A451" s="215" t="s">
        <v>690</v>
      </c>
      <c r="B451" s="172" t="s">
        <v>1378</v>
      </c>
      <c r="C451" s="223">
        <f t="shared" si="31"/>
        <v>0</v>
      </c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  <c r="AK451" s="165"/>
      <c r="AL451" s="165"/>
      <c r="AM451" s="165"/>
      <c r="AN451" s="165"/>
      <c r="AO451" s="165"/>
      <c r="AP451" s="165"/>
      <c r="AQ451" s="58"/>
      <c r="AR451" s="229"/>
    </row>
    <row r="452" spans="1:44" ht="12.75" customHeight="1" hidden="1">
      <c r="A452" s="215" t="s">
        <v>691</v>
      </c>
      <c r="B452" s="172" t="s">
        <v>1379</v>
      </c>
      <c r="C452" s="223">
        <f t="shared" si="31"/>
        <v>0</v>
      </c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  <c r="AK452" s="165"/>
      <c r="AL452" s="165"/>
      <c r="AM452" s="165"/>
      <c r="AN452" s="165"/>
      <c r="AO452" s="165"/>
      <c r="AP452" s="165"/>
      <c r="AQ452" s="58"/>
      <c r="AR452" s="229"/>
    </row>
    <row r="453" spans="1:44" ht="12.75" customHeight="1" hidden="1">
      <c r="A453" s="215" t="s">
        <v>692</v>
      </c>
      <c r="B453" s="172" t="s">
        <v>1380</v>
      </c>
      <c r="C453" s="223">
        <f t="shared" si="31"/>
        <v>0</v>
      </c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  <c r="AF453" s="165"/>
      <c r="AG453" s="165"/>
      <c r="AH453" s="165"/>
      <c r="AI453" s="165"/>
      <c r="AJ453" s="165"/>
      <c r="AK453" s="165"/>
      <c r="AL453" s="165"/>
      <c r="AM453" s="165"/>
      <c r="AN453" s="165"/>
      <c r="AO453" s="165"/>
      <c r="AP453" s="165"/>
      <c r="AQ453" s="58"/>
      <c r="AR453" s="229"/>
    </row>
    <row r="454" spans="1:44" ht="12.75" customHeight="1" hidden="1">
      <c r="A454" s="215" t="s">
        <v>693</v>
      </c>
      <c r="B454" s="172" t="s">
        <v>1381</v>
      </c>
      <c r="C454" s="223">
        <f t="shared" si="31"/>
        <v>0</v>
      </c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  <c r="AN454" s="165"/>
      <c r="AO454" s="165"/>
      <c r="AP454" s="165"/>
      <c r="AQ454" s="58"/>
      <c r="AR454" s="229"/>
    </row>
    <row r="455" spans="1:44" ht="12.75" customHeight="1" hidden="1">
      <c r="A455" s="215" t="s">
        <v>694</v>
      </c>
      <c r="B455" s="172" t="s">
        <v>1382</v>
      </c>
      <c r="C455" s="223">
        <f t="shared" si="31"/>
        <v>0</v>
      </c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5"/>
      <c r="AI455" s="165"/>
      <c r="AJ455" s="165"/>
      <c r="AK455" s="165"/>
      <c r="AL455" s="165"/>
      <c r="AM455" s="165"/>
      <c r="AN455" s="165"/>
      <c r="AO455" s="165"/>
      <c r="AP455" s="165"/>
      <c r="AQ455" s="58"/>
      <c r="AR455" s="229"/>
    </row>
    <row r="456" spans="1:44" ht="12.75" customHeight="1" hidden="1">
      <c r="A456" s="215" t="s">
        <v>695</v>
      </c>
      <c r="B456" s="172" t="s">
        <v>1383</v>
      </c>
      <c r="C456" s="223">
        <f t="shared" si="31"/>
        <v>0</v>
      </c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/>
      <c r="AF456" s="165"/>
      <c r="AG456" s="165"/>
      <c r="AH456" s="165"/>
      <c r="AI456" s="165"/>
      <c r="AJ456" s="165"/>
      <c r="AK456" s="165"/>
      <c r="AL456" s="165"/>
      <c r="AM456" s="165"/>
      <c r="AN456" s="165"/>
      <c r="AO456" s="165"/>
      <c r="AP456" s="165"/>
      <c r="AQ456" s="58"/>
      <c r="AR456" s="229"/>
    </row>
    <row r="457" spans="1:44" ht="12.75" customHeight="1" hidden="1">
      <c r="A457" s="215" t="s">
        <v>696</v>
      </c>
      <c r="B457" s="172" t="s">
        <v>1384</v>
      </c>
      <c r="C457" s="223">
        <f t="shared" si="31"/>
        <v>0</v>
      </c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5"/>
      <c r="AG457" s="165"/>
      <c r="AH457" s="165"/>
      <c r="AI457" s="165"/>
      <c r="AJ457" s="165"/>
      <c r="AK457" s="165"/>
      <c r="AL457" s="165"/>
      <c r="AM457" s="165"/>
      <c r="AN457" s="165"/>
      <c r="AO457" s="165"/>
      <c r="AP457" s="165"/>
      <c r="AQ457" s="58"/>
      <c r="AR457" s="229"/>
    </row>
    <row r="458" spans="1:44" ht="12.75" customHeight="1" hidden="1">
      <c r="A458" s="215" t="s">
        <v>697</v>
      </c>
      <c r="B458" s="172" t="s">
        <v>1385</v>
      </c>
      <c r="C458" s="223">
        <f t="shared" si="31"/>
        <v>0</v>
      </c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/>
      <c r="AQ458" s="58"/>
      <c r="AR458" s="229"/>
    </row>
    <row r="459" spans="1:44" ht="12.75" customHeight="1" hidden="1">
      <c r="A459" s="215" t="s">
        <v>698</v>
      </c>
      <c r="B459" s="172" t="s">
        <v>1386</v>
      </c>
      <c r="C459" s="223">
        <f t="shared" si="31"/>
        <v>0</v>
      </c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  <c r="AE459" s="165"/>
      <c r="AF459" s="165"/>
      <c r="AG459" s="165"/>
      <c r="AH459" s="165"/>
      <c r="AI459" s="165"/>
      <c r="AJ459" s="165"/>
      <c r="AK459" s="165"/>
      <c r="AL459" s="165"/>
      <c r="AM459" s="165"/>
      <c r="AN459" s="165"/>
      <c r="AO459" s="165"/>
      <c r="AP459" s="165"/>
      <c r="AQ459" s="58"/>
      <c r="AR459" s="229"/>
    </row>
    <row r="460" spans="1:44" ht="12.75" customHeight="1" hidden="1">
      <c r="A460" s="215" t="s">
        <v>699</v>
      </c>
      <c r="B460" s="172" t="s">
        <v>1387</v>
      </c>
      <c r="C460" s="223">
        <f t="shared" si="31"/>
        <v>0</v>
      </c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  <c r="AE460" s="165"/>
      <c r="AF460" s="165"/>
      <c r="AG460" s="165"/>
      <c r="AH460" s="165"/>
      <c r="AI460" s="165"/>
      <c r="AJ460" s="165"/>
      <c r="AK460" s="165"/>
      <c r="AL460" s="165"/>
      <c r="AM460" s="165"/>
      <c r="AN460" s="165"/>
      <c r="AO460" s="165"/>
      <c r="AP460" s="165"/>
      <c r="AQ460" s="58"/>
      <c r="AR460" s="229"/>
    </row>
    <row r="461" spans="1:44" ht="12.75" customHeight="1" hidden="1">
      <c r="A461" s="215" t="s">
        <v>700</v>
      </c>
      <c r="B461" s="172" t="s">
        <v>1388</v>
      </c>
      <c r="C461" s="223">
        <f t="shared" si="31"/>
        <v>0</v>
      </c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65"/>
      <c r="AN461" s="165"/>
      <c r="AO461" s="165"/>
      <c r="AP461" s="165"/>
      <c r="AQ461" s="58"/>
      <c r="AR461" s="229"/>
    </row>
    <row r="462" spans="1:44" ht="12.75" customHeight="1" hidden="1">
      <c r="A462" s="215"/>
      <c r="B462" s="172" t="s">
        <v>989</v>
      </c>
      <c r="C462" s="223">
        <f t="shared" si="31"/>
        <v>0</v>
      </c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65"/>
      <c r="AN462" s="165"/>
      <c r="AO462" s="165"/>
      <c r="AP462" s="165"/>
      <c r="AQ462" s="58"/>
      <c r="AR462" s="229"/>
    </row>
    <row r="463" spans="1:44" ht="12.75" customHeight="1" hidden="1">
      <c r="A463" s="215"/>
      <c r="B463" s="172" t="s">
        <v>990</v>
      </c>
      <c r="C463" s="223">
        <f t="shared" si="31"/>
        <v>0</v>
      </c>
      <c r="D463" s="232">
        <f aca="true" t="shared" si="32" ref="D463:AP463">SUM(D438:D462)</f>
        <v>0</v>
      </c>
      <c r="E463" s="232">
        <f t="shared" si="32"/>
        <v>0</v>
      </c>
      <c r="F463" s="232">
        <f t="shared" si="32"/>
        <v>0</v>
      </c>
      <c r="G463" s="232">
        <f t="shared" si="32"/>
        <v>0</v>
      </c>
      <c r="H463" s="232">
        <f t="shared" si="32"/>
        <v>0</v>
      </c>
      <c r="I463" s="232">
        <f t="shared" si="32"/>
        <v>0</v>
      </c>
      <c r="J463" s="232">
        <f t="shared" si="32"/>
        <v>0</v>
      </c>
      <c r="K463" s="232">
        <f t="shared" si="32"/>
        <v>0</v>
      </c>
      <c r="L463" s="232">
        <f t="shared" si="32"/>
        <v>0</v>
      </c>
      <c r="M463" s="232">
        <f t="shared" si="32"/>
        <v>0</v>
      </c>
      <c r="N463" s="232">
        <f t="shared" si="32"/>
        <v>0</v>
      </c>
      <c r="O463" s="232">
        <f t="shared" si="32"/>
        <v>0</v>
      </c>
      <c r="P463" s="232">
        <f t="shared" si="32"/>
        <v>0</v>
      </c>
      <c r="Q463" s="232">
        <f t="shared" si="32"/>
        <v>0</v>
      </c>
      <c r="R463" s="232">
        <f t="shared" si="32"/>
        <v>0</v>
      </c>
      <c r="S463" s="232">
        <f t="shared" si="32"/>
        <v>0</v>
      </c>
      <c r="T463" s="232">
        <f t="shared" si="32"/>
        <v>0</v>
      </c>
      <c r="U463" s="232">
        <f t="shared" si="32"/>
        <v>0</v>
      </c>
      <c r="V463" s="232">
        <f t="shared" si="32"/>
        <v>0</v>
      </c>
      <c r="W463" s="232">
        <f t="shared" si="32"/>
        <v>0</v>
      </c>
      <c r="X463" s="232">
        <f t="shared" si="32"/>
        <v>0</v>
      </c>
      <c r="Y463" s="232">
        <f t="shared" si="32"/>
        <v>0</v>
      </c>
      <c r="Z463" s="232">
        <f t="shared" si="32"/>
        <v>0</v>
      </c>
      <c r="AA463" s="232">
        <f t="shared" si="32"/>
        <v>0</v>
      </c>
      <c r="AB463" s="232">
        <f t="shared" si="32"/>
        <v>0</v>
      </c>
      <c r="AC463" s="232">
        <f t="shared" si="32"/>
        <v>0</v>
      </c>
      <c r="AD463" s="232">
        <f t="shared" si="32"/>
        <v>0</v>
      </c>
      <c r="AE463" s="232">
        <f t="shared" si="32"/>
        <v>0</v>
      </c>
      <c r="AF463" s="232">
        <f t="shared" si="32"/>
        <v>0</v>
      </c>
      <c r="AG463" s="232">
        <f t="shared" si="32"/>
        <v>0</v>
      </c>
      <c r="AH463" s="232">
        <f t="shared" si="32"/>
        <v>0</v>
      </c>
      <c r="AI463" s="232">
        <f t="shared" si="32"/>
        <v>0</v>
      </c>
      <c r="AJ463" s="232">
        <f t="shared" si="32"/>
        <v>0</v>
      </c>
      <c r="AK463" s="232">
        <f t="shared" si="32"/>
        <v>0</v>
      </c>
      <c r="AL463" s="232">
        <f t="shared" si="32"/>
        <v>0</v>
      </c>
      <c r="AM463" s="232">
        <f t="shared" si="32"/>
        <v>0</v>
      </c>
      <c r="AN463" s="232">
        <f t="shared" si="32"/>
        <v>0</v>
      </c>
      <c r="AO463" s="232">
        <f t="shared" si="32"/>
        <v>0</v>
      </c>
      <c r="AP463" s="232">
        <f t="shared" si="32"/>
        <v>0</v>
      </c>
      <c r="AQ463" s="58"/>
      <c r="AR463" s="229"/>
    </row>
    <row r="464" spans="1:44" ht="12.75" customHeight="1" hidden="1">
      <c r="A464" s="216"/>
      <c r="B464" s="180" t="s">
        <v>1389</v>
      </c>
      <c r="C464" s="223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  <c r="AE464" s="165"/>
      <c r="AF464" s="165"/>
      <c r="AG464" s="165"/>
      <c r="AH464" s="165"/>
      <c r="AI464" s="165"/>
      <c r="AJ464" s="165"/>
      <c r="AK464" s="165"/>
      <c r="AL464" s="165"/>
      <c r="AM464" s="165"/>
      <c r="AN464" s="165"/>
      <c r="AO464" s="165"/>
      <c r="AP464" s="165"/>
      <c r="AQ464" s="58"/>
      <c r="AR464" s="229"/>
    </row>
    <row r="465" spans="1:44" ht="12.75" customHeight="1" hidden="1">
      <c r="A465" s="215" t="s">
        <v>701</v>
      </c>
      <c r="B465" s="172" t="s">
        <v>1390</v>
      </c>
      <c r="C465" s="223">
        <f aca="true" t="shared" si="33" ref="C465:C499">D465+E465+I465</f>
        <v>0</v>
      </c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/>
      <c r="AF465" s="165"/>
      <c r="AG465" s="165"/>
      <c r="AH465" s="165"/>
      <c r="AI465" s="165"/>
      <c r="AJ465" s="165"/>
      <c r="AK465" s="165"/>
      <c r="AL465" s="165"/>
      <c r="AM465" s="165"/>
      <c r="AN465" s="165"/>
      <c r="AO465" s="165"/>
      <c r="AP465" s="165"/>
      <c r="AQ465" s="58"/>
      <c r="AR465" s="229"/>
    </row>
    <row r="466" spans="1:44" ht="12.75" customHeight="1" hidden="1">
      <c r="A466" s="215" t="s">
        <v>702</v>
      </c>
      <c r="B466" s="172" t="s">
        <v>1391</v>
      </c>
      <c r="C466" s="223">
        <f t="shared" si="33"/>
        <v>0</v>
      </c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  <c r="AE466" s="165"/>
      <c r="AF466" s="165"/>
      <c r="AG466" s="165"/>
      <c r="AH466" s="165"/>
      <c r="AI466" s="165"/>
      <c r="AJ466" s="165"/>
      <c r="AK466" s="165"/>
      <c r="AL466" s="165"/>
      <c r="AM466" s="165"/>
      <c r="AN466" s="165"/>
      <c r="AO466" s="165"/>
      <c r="AP466" s="165"/>
      <c r="AQ466" s="58"/>
      <c r="AR466" s="229"/>
    </row>
    <row r="467" spans="1:44" ht="12.75" customHeight="1" hidden="1">
      <c r="A467" s="215" t="s">
        <v>703</v>
      </c>
      <c r="B467" s="172" t="s">
        <v>1392</v>
      </c>
      <c r="C467" s="223">
        <f t="shared" si="33"/>
        <v>0</v>
      </c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  <c r="AE467" s="165"/>
      <c r="AF467" s="165"/>
      <c r="AG467" s="165"/>
      <c r="AH467" s="165"/>
      <c r="AI467" s="165"/>
      <c r="AJ467" s="165"/>
      <c r="AK467" s="165"/>
      <c r="AL467" s="165"/>
      <c r="AM467" s="165"/>
      <c r="AN467" s="165"/>
      <c r="AO467" s="165"/>
      <c r="AP467" s="165"/>
      <c r="AQ467" s="58"/>
      <c r="AR467" s="229"/>
    </row>
    <row r="468" spans="1:44" ht="12.75" customHeight="1" hidden="1">
      <c r="A468" s="215" t="s">
        <v>704</v>
      </c>
      <c r="B468" s="172" t="s">
        <v>1393</v>
      </c>
      <c r="C468" s="223">
        <f t="shared" si="33"/>
        <v>0</v>
      </c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  <c r="AK468" s="165"/>
      <c r="AL468" s="165"/>
      <c r="AM468" s="165"/>
      <c r="AN468" s="165"/>
      <c r="AO468" s="165"/>
      <c r="AP468" s="165"/>
      <c r="AQ468" s="58"/>
      <c r="AR468" s="229"/>
    </row>
    <row r="469" spans="1:44" ht="12.75" customHeight="1" hidden="1">
      <c r="A469" s="215" t="s">
        <v>705</v>
      </c>
      <c r="B469" s="172" t="s">
        <v>1394</v>
      </c>
      <c r="C469" s="223">
        <f t="shared" si="33"/>
        <v>0</v>
      </c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/>
      <c r="AK469" s="165"/>
      <c r="AL469" s="165"/>
      <c r="AM469" s="165"/>
      <c r="AN469" s="165"/>
      <c r="AO469" s="165"/>
      <c r="AP469" s="165"/>
      <c r="AQ469" s="58"/>
      <c r="AR469" s="229"/>
    </row>
    <row r="470" spans="1:44" ht="12.75" customHeight="1" hidden="1">
      <c r="A470" s="215" t="s">
        <v>706</v>
      </c>
      <c r="B470" s="172" t="s">
        <v>1395</v>
      </c>
      <c r="C470" s="223">
        <f t="shared" si="33"/>
        <v>0</v>
      </c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  <c r="AE470" s="165"/>
      <c r="AF470" s="165"/>
      <c r="AG470" s="165"/>
      <c r="AH470" s="165"/>
      <c r="AI470" s="165"/>
      <c r="AJ470" s="165"/>
      <c r="AK470" s="165"/>
      <c r="AL470" s="165"/>
      <c r="AM470" s="165"/>
      <c r="AN470" s="165"/>
      <c r="AO470" s="165"/>
      <c r="AP470" s="165"/>
      <c r="AQ470" s="58"/>
      <c r="AR470" s="229"/>
    </row>
    <row r="471" spans="1:44" ht="12.75" customHeight="1" hidden="1">
      <c r="A471" s="215" t="s">
        <v>707</v>
      </c>
      <c r="B471" s="172" t="s">
        <v>1396</v>
      </c>
      <c r="C471" s="223">
        <f t="shared" si="33"/>
        <v>0</v>
      </c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58"/>
      <c r="AR471" s="229"/>
    </row>
    <row r="472" spans="1:44" ht="12.75" customHeight="1" hidden="1">
      <c r="A472" s="215" t="s">
        <v>708</v>
      </c>
      <c r="B472" s="172" t="s">
        <v>1397</v>
      </c>
      <c r="C472" s="223">
        <f t="shared" si="33"/>
        <v>0</v>
      </c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  <c r="AK472" s="165"/>
      <c r="AL472" s="165"/>
      <c r="AM472" s="165"/>
      <c r="AN472" s="165"/>
      <c r="AO472" s="165"/>
      <c r="AP472" s="165"/>
      <c r="AQ472" s="58"/>
      <c r="AR472" s="229"/>
    </row>
    <row r="473" spans="1:44" ht="12.75" customHeight="1" hidden="1">
      <c r="A473" s="215" t="s">
        <v>709</v>
      </c>
      <c r="B473" s="172" t="s">
        <v>1398</v>
      </c>
      <c r="C473" s="223">
        <f t="shared" si="33"/>
        <v>0</v>
      </c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  <c r="AE473" s="165"/>
      <c r="AF473" s="165"/>
      <c r="AG473" s="165"/>
      <c r="AH473" s="165"/>
      <c r="AI473" s="165"/>
      <c r="AJ473" s="165"/>
      <c r="AK473" s="165"/>
      <c r="AL473" s="165"/>
      <c r="AM473" s="165"/>
      <c r="AN473" s="165"/>
      <c r="AO473" s="165"/>
      <c r="AP473" s="165"/>
      <c r="AQ473" s="58"/>
      <c r="AR473" s="229"/>
    </row>
    <row r="474" spans="1:44" ht="12.75" customHeight="1" hidden="1">
      <c r="A474" s="215" t="s">
        <v>710</v>
      </c>
      <c r="B474" s="172" t="s">
        <v>1399</v>
      </c>
      <c r="C474" s="223">
        <f t="shared" si="33"/>
        <v>0</v>
      </c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/>
      <c r="AJ474" s="165"/>
      <c r="AK474" s="165"/>
      <c r="AL474" s="165"/>
      <c r="AM474" s="165"/>
      <c r="AN474" s="165"/>
      <c r="AO474" s="165"/>
      <c r="AP474" s="165"/>
      <c r="AQ474" s="58"/>
      <c r="AR474" s="229"/>
    </row>
    <row r="475" spans="1:44" ht="12.75" customHeight="1" hidden="1">
      <c r="A475" s="215" t="s">
        <v>711</v>
      </c>
      <c r="B475" s="172" t="s">
        <v>1400</v>
      </c>
      <c r="C475" s="223">
        <f t="shared" si="33"/>
        <v>0</v>
      </c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  <c r="AE475" s="165"/>
      <c r="AF475" s="165"/>
      <c r="AG475" s="165"/>
      <c r="AH475" s="165"/>
      <c r="AI475" s="165"/>
      <c r="AJ475" s="165"/>
      <c r="AK475" s="165"/>
      <c r="AL475" s="165"/>
      <c r="AM475" s="165"/>
      <c r="AN475" s="165"/>
      <c r="AO475" s="165"/>
      <c r="AP475" s="165"/>
      <c r="AQ475" s="58"/>
      <c r="AR475" s="229"/>
    </row>
    <row r="476" spans="1:44" ht="12.75" customHeight="1" hidden="1">
      <c r="A476" s="215" t="s">
        <v>712</v>
      </c>
      <c r="B476" s="172" t="s">
        <v>1401</v>
      </c>
      <c r="C476" s="223">
        <f t="shared" si="33"/>
        <v>0</v>
      </c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  <c r="AP476" s="165"/>
      <c r="AQ476" s="58"/>
      <c r="AR476" s="229"/>
    </row>
    <row r="477" spans="1:44" ht="12.75" customHeight="1" hidden="1">
      <c r="A477" s="215" t="s">
        <v>713</v>
      </c>
      <c r="B477" s="172" t="s">
        <v>1402</v>
      </c>
      <c r="C477" s="223">
        <f t="shared" si="33"/>
        <v>0</v>
      </c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/>
      <c r="AF477" s="165"/>
      <c r="AG477" s="165"/>
      <c r="AH477" s="165"/>
      <c r="AI477" s="165"/>
      <c r="AJ477" s="165"/>
      <c r="AK477" s="165"/>
      <c r="AL477" s="165"/>
      <c r="AM477" s="165"/>
      <c r="AN477" s="165"/>
      <c r="AO477" s="165"/>
      <c r="AP477" s="165"/>
      <c r="AQ477" s="58"/>
      <c r="AR477" s="229"/>
    </row>
    <row r="478" spans="1:44" ht="12.75" customHeight="1" hidden="1">
      <c r="A478" s="215" t="s">
        <v>714</v>
      </c>
      <c r="B478" s="172" t="s">
        <v>1403</v>
      </c>
      <c r="C478" s="223">
        <f t="shared" si="33"/>
        <v>0</v>
      </c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  <c r="AK478" s="165"/>
      <c r="AL478" s="165"/>
      <c r="AM478" s="165"/>
      <c r="AN478" s="165"/>
      <c r="AO478" s="165"/>
      <c r="AP478" s="165"/>
      <c r="AQ478" s="58"/>
      <c r="AR478" s="229"/>
    </row>
    <row r="479" spans="1:44" ht="12.75" customHeight="1" hidden="1">
      <c r="A479" s="215" t="s">
        <v>715</v>
      </c>
      <c r="B479" s="172" t="s">
        <v>1404</v>
      </c>
      <c r="C479" s="223">
        <f t="shared" si="33"/>
        <v>0</v>
      </c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5"/>
      <c r="AK479" s="165"/>
      <c r="AL479" s="165"/>
      <c r="AM479" s="165"/>
      <c r="AN479" s="165"/>
      <c r="AO479" s="165"/>
      <c r="AP479" s="165"/>
      <c r="AQ479" s="58"/>
      <c r="AR479" s="229"/>
    </row>
    <row r="480" spans="1:44" ht="12.75" customHeight="1" hidden="1">
      <c r="A480" s="215" t="s">
        <v>716</v>
      </c>
      <c r="B480" s="172" t="s">
        <v>1405</v>
      </c>
      <c r="C480" s="223">
        <f t="shared" si="33"/>
        <v>0</v>
      </c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  <c r="AK480" s="165"/>
      <c r="AL480" s="165"/>
      <c r="AM480" s="165"/>
      <c r="AN480" s="165"/>
      <c r="AO480" s="165"/>
      <c r="AP480" s="165"/>
      <c r="AQ480" s="58"/>
      <c r="AR480" s="229"/>
    </row>
    <row r="481" spans="1:44" ht="12.75" customHeight="1" hidden="1">
      <c r="A481" s="215" t="s">
        <v>717</v>
      </c>
      <c r="B481" s="172" t="s">
        <v>1406</v>
      </c>
      <c r="C481" s="223">
        <f t="shared" si="33"/>
        <v>0</v>
      </c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  <c r="AK481" s="165"/>
      <c r="AL481" s="165"/>
      <c r="AM481" s="165"/>
      <c r="AN481" s="165"/>
      <c r="AO481" s="165"/>
      <c r="AP481" s="165"/>
      <c r="AQ481" s="58"/>
      <c r="AR481" s="229"/>
    </row>
    <row r="482" spans="1:44" ht="12.75" customHeight="1" hidden="1">
      <c r="A482" s="215" t="s">
        <v>718</v>
      </c>
      <c r="B482" s="172" t="s">
        <v>1407</v>
      </c>
      <c r="C482" s="223">
        <f t="shared" si="33"/>
        <v>0</v>
      </c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/>
      <c r="AM482" s="165"/>
      <c r="AN482" s="165"/>
      <c r="AO482" s="165"/>
      <c r="AP482" s="165"/>
      <c r="AQ482" s="58"/>
      <c r="AR482" s="229"/>
    </row>
    <row r="483" spans="1:44" ht="12.75" customHeight="1" hidden="1">
      <c r="A483" s="215" t="s">
        <v>719</v>
      </c>
      <c r="B483" s="172" t="s">
        <v>1408</v>
      </c>
      <c r="C483" s="223">
        <f t="shared" si="33"/>
        <v>0</v>
      </c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/>
      <c r="AF483" s="165"/>
      <c r="AG483" s="165"/>
      <c r="AH483" s="165"/>
      <c r="AI483" s="165"/>
      <c r="AJ483" s="165"/>
      <c r="AK483" s="165"/>
      <c r="AL483" s="165"/>
      <c r="AM483" s="165"/>
      <c r="AN483" s="165"/>
      <c r="AO483" s="165"/>
      <c r="AP483" s="165"/>
      <c r="AQ483" s="58"/>
      <c r="AR483" s="229"/>
    </row>
    <row r="484" spans="1:44" ht="12.75" customHeight="1" hidden="1">
      <c r="A484" s="215" t="s">
        <v>720</v>
      </c>
      <c r="B484" s="172" t="s">
        <v>1409</v>
      </c>
      <c r="C484" s="223">
        <f t="shared" si="33"/>
        <v>0</v>
      </c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  <c r="AK484" s="165"/>
      <c r="AL484" s="165"/>
      <c r="AM484" s="165"/>
      <c r="AN484" s="165"/>
      <c r="AO484" s="165"/>
      <c r="AP484" s="165"/>
      <c r="AQ484" s="58"/>
      <c r="AR484" s="229"/>
    </row>
    <row r="485" spans="1:44" ht="12.75" customHeight="1" hidden="1">
      <c r="A485" s="215" t="s">
        <v>721</v>
      </c>
      <c r="B485" s="172" t="s">
        <v>1410</v>
      </c>
      <c r="C485" s="223">
        <f t="shared" si="33"/>
        <v>0</v>
      </c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5"/>
      <c r="AK485" s="165"/>
      <c r="AL485" s="165"/>
      <c r="AM485" s="165"/>
      <c r="AN485" s="165"/>
      <c r="AO485" s="165"/>
      <c r="AP485" s="165"/>
      <c r="AQ485" s="58"/>
      <c r="AR485" s="229"/>
    </row>
    <row r="486" spans="1:44" ht="12.75" customHeight="1" hidden="1">
      <c r="A486" s="215" t="s">
        <v>722</v>
      </c>
      <c r="B486" s="172" t="s">
        <v>1411</v>
      </c>
      <c r="C486" s="223">
        <f t="shared" si="33"/>
        <v>0</v>
      </c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5"/>
      <c r="AK486" s="165"/>
      <c r="AL486" s="165"/>
      <c r="AM486" s="165"/>
      <c r="AN486" s="165"/>
      <c r="AO486" s="165"/>
      <c r="AP486" s="165"/>
      <c r="AQ486" s="58"/>
      <c r="AR486" s="229"/>
    </row>
    <row r="487" spans="1:44" ht="12.75" customHeight="1" hidden="1">
      <c r="A487" s="215" t="s">
        <v>723</v>
      </c>
      <c r="B487" s="172" t="s">
        <v>1412</v>
      </c>
      <c r="C487" s="223">
        <f t="shared" si="33"/>
        <v>0</v>
      </c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  <c r="AE487" s="165"/>
      <c r="AF487" s="165"/>
      <c r="AG487" s="165"/>
      <c r="AH487" s="165"/>
      <c r="AI487" s="165"/>
      <c r="AJ487" s="165"/>
      <c r="AK487" s="165"/>
      <c r="AL487" s="165"/>
      <c r="AM487" s="165"/>
      <c r="AN487" s="165"/>
      <c r="AO487" s="165"/>
      <c r="AP487" s="165"/>
      <c r="AQ487" s="58"/>
      <c r="AR487" s="229"/>
    </row>
    <row r="488" spans="1:44" ht="12.75" customHeight="1" hidden="1">
      <c r="A488" s="215" t="s">
        <v>724</v>
      </c>
      <c r="B488" s="172" t="s">
        <v>1413</v>
      </c>
      <c r="C488" s="223">
        <f t="shared" si="33"/>
        <v>0</v>
      </c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5"/>
      <c r="AK488" s="165"/>
      <c r="AL488" s="165"/>
      <c r="AM488" s="165"/>
      <c r="AN488" s="165"/>
      <c r="AO488" s="165"/>
      <c r="AP488" s="165"/>
      <c r="AQ488" s="58"/>
      <c r="AR488" s="229"/>
    </row>
    <row r="489" spans="1:44" ht="12.75" customHeight="1" hidden="1">
      <c r="A489" s="215" t="s">
        <v>725</v>
      </c>
      <c r="B489" s="172" t="s">
        <v>1414</v>
      </c>
      <c r="C489" s="223">
        <f t="shared" si="33"/>
        <v>0</v>
      </c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5"/>
      <c r="AK489" s="165"/>
      <c r="AL489" s="165"/>
      <c r="AM489" s="165"/>
      <c r="AN489" s="165"/>
      <c r="AO489" s="165"/>
      <c r="AP489" s="165"/>
      <c r="AQ489" s="58"/>
      <c r="AR489" s="229"/>
    </row>
    <row r="490" spans="1:44" ht="12.75" customHeight="1" hidden="1">
      <c r="A490" s="215" t="s">
        <v>726</v>
      </c>
      <c r="B490" s="172" t="s">
        <v>1415</v>
      </c>
      <c r="C490" s="223">
        <f t="shared" si="33"/>
        <v>0</v>
      </c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  <c r="AE490" s="165"/>
      <c r="AF490" s="165"/>
      <c r="AG490" s="165"/>
      <c r="AH490" s="165"/>
      <c r="AI490" s="165"/>
      <c r="AJ490" s="165"/>
      <c r="AK490" s="165"/>
      <c r="AL490" s="165"/>
      <c r="AM490" s="165"/>
      <c r="AN490" s="165"/>
      <c r="AO490" s="165"/>
      <c r="AP490" s="165"/>
      <c r="AQ490" s="58"/>
      <c r="AR490" s="229"/>
    </row>
    <row r="491" spans="1:44" ht="12.75" customHeight="1" hidden="1">
      <c r="A491" s="215" t="s">
        <v>727</v>
      </c>
      <c r="B491" s="172" t="s">
        <v>1416</v>
      </c>
      <c r="C491" s="223">
        <f t="shared" si="33"/>
        <v>0</v>
      </c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  <c r="AE491" s="165"/>
      <c r="AF491" s="165"/>
      <c r="AG491" s="165"/>
      <c r="AH491" s="165"/>
      <c r="AI491" s="165"/>
      <c r="AJ491" s="165"/>
      <c r="AK491" s="165"/>
      <c r="AL491" s="165"/>
      <c r="AM491" s="165"/>
      <c r="AN491" s="165"/>
      <c r="AO491" s="165"/>
      <c r="AP491" s="165"/>
      <c r="AQ491" s="58"/>
      <c r="AR491" s="229"/>
    </row>
    <row r="492" spans="1:44" ht="12.75" customHeight="1" hidden="1">
      <c r="A492" s="215" t="s">
        <v>728</v>
      </c>
      <c r="B492" s="172" t="s">
        <v>1417</v>
      </c>
      <c r="C492" s="223">
        <f t="shared" si="33"/>
        <v>0</v>
      </c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  <c r="AE492" s="165"/>
      <c r="AF492" s="165"/>
      <c r="AG492" s="165"/>
      <c r="AH492" s="165"/>
      <c r="AI492" s="165"/>
      <c r="AJ492" s="165"/>
      <c r="AK492" s="165"/>
      <c r="AL492" s="165"/>
      <c r="AM492" s="165"/>
      <c r="AN492" s="165"/>
      <c r="AO492" s="165"/>
      <c r="AP492" s="165"/>
      <c r="AQ492" s="58"/>
      <c r="AR492" s="229"/>
    </row>
    <row r="493" spans="1:44" ht="12.75" customHeight="1" hidden="1">
      <c r="A493" s="215" t="s">
        <v>729</v>
      </c>
      <c r="B493" s="172" t="s">
        <v>1418</v>
      </c>
      <c r="C493" s="223">
        <f t="shared" si="33"/>
        <v>0</v>
      </c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  <c r="AE493" s="165"/>
      <c r="AF493" s="165"/>
      <c r="AG493" s="165"/>
      <c r="AH493" s="165"/>
      <c r="AI493" s="165"/>
      <c r="AJ493" s="165"/>
      <c r="AK493" s="165"/>
      <c r="AL493" s="165"/>
      <c r="AM493" s="165"/>
      <c r="AN493" s="165"/>
      <c r="AO493" s="165"/>
      <c r="AP493" s="165"/>
      <c r="AQ493" s="58"/>
      <c r="AR493" s="229"/>
    </row>
    <row r="494" spans="1:44" ht="12.75" customHeight="1" hidden="1">
      <c r="A494" s="215" t="s">
        <v>730</v>
      </c>
      <c r="B494" s="172" t="s">
        <v>1419</v>
      </c>
      <c r="C494" s="223">
        <f t="shared" si="33"/>
        <v>0</v>
      </c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  <c r="AE494" s="165"/>
      <c r="AF494" s="165"/>
      <c r="AG494" s="165"/>
      <c r="AH494" s="165"/>
      <c r="AI494" s="165"/>
      <c r="AJ494" s="165"/>
      <c r="AK494" s="165"/>
      <c r="AL494" s="165"/>
      <c r="AM494" s="165"/>
      <c r="AN494" s="165"/>
      <c r="AO494" s="165"/>
      <c r="AP494" s="165"/>
      <c r="AQ494" s="58"/>
      <c r="AR494" s="229"/>
    </row>
    <row r="495" spans="1:44" ht="12.75" customHeight="1" hidden="1">
      <c r="A495" s="215" t="s">
        <v>731</v>
      </c>
      <c r="B495" s="172" t="s">
        <v>1420</v>
      </c>
      <c r="C495" s="223">
        <f t="shared" si="33"/>
        <v>0</v>
      </c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  <c r="AE495" s="165"/>
      <c r="AF495" s="165"/>
      <c r="AG495" s="165"/>
      <c r="AH495" s="165"/>
      <c r="AI495" s="165"/>
      <c r="AJ495" s="165"/>
      <c r="AK495" s="165"/>
      <c r="AL495" s="165"/>
      <c r="AM495" s="165"/>
      <c r="AN495" s="165"/>
      <c r="AO495" s="165"/>
      <c r="AP495" s="165"/>
      <c r="AQ495" s="58"/>
      <c r="AR495" s="229"/>
    </row>
    <row r="496" spans="1:44" ht="12.75" customHeight="1" hidden="1">
      <c r="A496" s="215" t="s">
        <v>732</v>
      </c>
      <c r="B496" s="172" t="s">
        <v>1421</v>
      </c>
      <c r="C496" s="223">
        <f t="shared" si="33"/>
        <v>0</v>
      </c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5"/>
      <c r="AK496" s="165"/>
      <c r="AL496" s="165"/>
      <c r="AM496" s="165"/>
      <c r="AN496" s="165"/>
      <c r="AO496" s="165"/>
      <c r="AP496" s="165"/>
      <c r="AQ496" s="58"/>
      <c r="AR496" s="229"/>
    </row>
    <row r="497" spans="1:44" ht="12.75" customHeight="1" hidden="1">
      <c r="A497" s="215" t="s">
        <v>733</v>
      </c>
      <c r="B497" s="172" t="s">
        <v>1422</v>
      </c>
      <c r="C497" s="223">
        <f t="shared" si="33"/>
        <v>0</v>
      </c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5"/>
      <c r="AK497" s="165"/>
      <c r="AL497" s="165"/>
      <c r="AM497" s="165"/>
      <c r="AN497" s="165"/>
      <c r="AO497" s="165"/>
      <c r="AP497" s="165"/>
      <c r="AQ497" s="58"/>
      <c r="AR497" s="229"/>
    </row>
    <row r="498" spans="1:44" ht="12.75" customHeight="1" hidden="1">
      <c r="A498" s="215"/>
      <c r="B498" s="172" t="s">
        <v>989</v>
      </c>
      <c r="C498" s="223">
        <f t="shared" si="33"/>
        <v>0</v>
      </c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  <c r="AE498" s="165"/>
      <c r="AF498" s="165"/>
      <c r="AG498" s="165"/>
      <c r="AH498" s="165"/>
      <c r="AI498" s="165"/>
      <c r="AJ498" s="165"/>
      <c r="AK498" s="165"/>
      <c r="AL498" s="165"/>
      <c r="AM498" s="165"/>
      <c r="AN498" s="165"/>
      <c r="AO498" s="165"/>
      <c r="AP498" s="165"/>
      <c r="AQ498" s="58"/>
      <c r="AR498" s="229"/>
    </row>
    <row r="499" spans="1:44" ht="12.75" customHeight="1" hidden="1">
      <c r="A499" s="215"/>
      <c r="B499" s="172" t="s">
        <v>990</v>
      </c>
      <c r="C499" s="223">
        <f t="shared" si="33"/>
        <v>0</v>
      </c>
      <c r="D499" s="232">
        <f aca="true" t="shared" si="34" ref="D499:AP499">SUM(D465:D498)</f>
        <v>0</v>
      </c>
      <c r="E499" s="232">
        <f t="shared" si="34"/>
        <v>0</v>
      </c>
      <c r="F499" s="232">
        <f t="shared" si="34"/>
        <v>0</v>
      </c>
      <c r="G499" s="232">
        <f t="shared" si="34"/>
        <v>0</v>
      </c>
      <c r="H499" s="232">
        <f t="shared" si="34"/>
        <v>0</v>
      </c>
      <c r="I499" s="232">
        <f t="shared" si="34"/>
        <v>0</v>
      </c>
      <c r="J499" s="232">
        <f t="shared" si="34"/>
        <v>0</v>
      </c>
      <c r="K499" s="232">
        <f t="shared" si="34"/>
        <v>0</v>
      </c>
      <c r="L499" s="232">
        <f t="shared" si="34"/>
        <v>0</v>
      </c>
      <c r="M499" s="232">
        <f t="shared" si="34"/>
        <v>0</v>
      </c>
      <c r="N499" s="232">
        <f t="shared" si="34"/>
        <v>0</v>
      </c>
      <c r="O499" s="232">
        <f t="shared" si="34"/>
        <v>0</v>
      </c>
      <c r="P499" s="232">
        <f t="shared" si="34"/>
        <v>0</v>
      </c>
      <c r="Q499" s="232">
        <f t="shared" si="34"/>
        <v>0</v>
      </c>
      <c r="R499" s="232">
        <f t="shared" si="34"/>
        <v>0</v>
      </c>
      <c r="S499" s="232">
        <f t="shared" si="34"/>
        <v>0</v>
      </c>
      <c r="T499" s="232">
        <f t="shared" si="34"/>
        <v>0</v>
      </c>
      <c r="U499" s="232">
        <f t="shared" si="34"/>
        <v>0</v>
      </c>
      <c r="V499" s="232">
        <f t="shared" si="34"/>
        <v>0</v>
      </c>
      <c r="W499" s="232">
        <f t="shared" si="34"/>
        <v>0</v>
      </c>
      <c r="X499" s="232">
        <f t="shared" si="34"/>
        <v>0</v>
      </c>
      <c r="Y499" s="232">
        <f t="shared" si="34"/>
        <v>0</v>
      </c>
      <c r="Z499" s="232">
        <f t="shared" si="34"/>
        <v>0</v>
      </c>
      <c r="AA499" s="232">
        <f t="shared" si="34"/>
        <v>0</v>
      </c>
      <c r="AB499" s="232">
        <f t="shared" si="34"/>
        <v>0</v>
      </c>
      <c r="AC499" s="232">
        <f t="shared" si="34"/>
        <v>0</v>
      </c>
      <c r="AD499" s="232">
        <f t="shared" si="34"/>
        <v>0</v>
      </c>
      <c r="AE499" s="232">
        <f t="shared" si="34"/>
        <v>0</v>
      </c>
      <c r="AF499" s="232">
        <f t="shared" si="34"/>
        <v>0</v>
      </c>
      <c r="AG499" s="232">
        <f t="shared" si="34"/>
        <v>0</v>
      </c>
      <c r="AH499" s="232">
        <f t="shared" si="34"/>
        <v>0</v>
      </c>
      <c r="AI499" s="232">
        <f t="shared" si="34"/>
        <v>0</v>
      </c>
      <c r="AJ499" s="232">
        <f t="shared" si="34"/>
        <v>0</v>
      </c>
      <c r="AK499" s="232">
        <f t="shared" si="34"/>
        <v>0</v>
      </c>
      <c r="AL499" s="232">
        <f t="shared" si="34"/>
        <v>0</v>
      </c>
      <c r="AM499" s="232">
        <f t="shared" si="34"/>
        <v>0</v>
      </c>
      <c r="AN499" s="232">
        <f t="shared" si="34"/>
        <v>0</v>
      </c>
      <c r="AO499" s="232">
        <f t="shared" si="34"/>
        <v>0</v>
      </c>
      <c r="AP499" s="232">
        <f t="shared" si="34"/>
        <v>0</v>
      </c>
      <c r="AQ499" s="58"/>
      <c r="AR499" s="229"/>
    </row>
    <row r="500" spans="1:44" ht="12.75" customHeight="1" hidden="1">
      <c r="A500" s="216"/>
      <c r="B500" s="180" t="s">
        <v>1423</v>
      </c>
      <c r="C500" s="223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  <c r="AE500" s="165"/>
      <c r="AF500" s="165"/>
      <c r="AG500" s="165"/>
      <c r="AH500" s="165"/>
      <c r="AI500" s="165"/>
      <c r="AJ500" s="165"/>
      <c r="AK500" s="165"/>
      <c r="AL500" s="165"/>
      <c r="AM500" s="165"/>
      <c r="AN500" s="165"/>
      <c r="AO500" s="165"/>
      <c r="AP500" s="165"/>
      <c r="AQ500" s="58"/>
      <c r="AR500" s="229"/>
    </row>
    <row r="501" spans="1:44" ht="12.75" customHeight="1" hidden="1">
      <c r="A501" s="215" t="s">
        <v>734</v>
      </c>
      <c r="B501" s="172" t="s">
        <v>1424</v>
      </c>
      <c r="C501" s="223">
        <f aca="true" t="shared" si="35" ref="C501:C533">D501+E501+I501</f>
        <v>0</v>
      </c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  <c r="AE501" s="165"/>
      <c r="AF501" s="165"/>
      <c r="AG501" s="165"/>
      <c r="AH501" s="165"/>
      <c r="AI501" s="165"/>
      <c r="AJ501" s="165"/>
      <c r="AK501" s="165"/>
      <c r="AL501" s="165"/>
      <c r="AM501" s="165"/>
      <c r="AN501" s="165"/>
      <c r="AO501" s="165"/>
      <c r="AP501" s="165"/>
      <c r="AQ501" s="58"/>
      <c r="AR501" s="229"/>
    </row>
    <row r="502" spans="1:44" ht="12.75" customHeight="1" hidden="1">
      <c r="A502" s="215" t="s">
        <v>735</v>
      </c>
      <c r="B502" s="172" t="s">
        <v>1425</v>
      </c>
      <c r="C502" s="223">
        <f t="shared" si="35"/>
        <v>0</v>
      </c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  <c r="AE502" s="165"/>
      <c r="AF502" s="165"/>
      <c r="AG502" s="165"/>
      <c r="AH502" s="165"/>
      <c r="AI502" s="165"/>
      <c r="AJ502" s="165"/>
      <c r="AK502" s="165"/>
      <c r="AL502" s="165"/>
      <c r="AM502" s="165"/>
      <c r="AN502" s="165"/>
      <c r="AO502" s="165"/>
      <c r="AP502" s="165"/>
      <c r="AQ502" s="58"/>
      <c r="AR502" s="229"/>
    </row>
    <row r="503" spans="1:44" ht="12.75" customHeight="1" hidden="1">
      <c r="A503" s="215" t="s">
        <v>736</v>
      </c>
      <c r="B503" s="172" t="s">
        <v>1426</v>
      </c>
      <c r="C503" s="223">
        <f t="shared" si="35"/>
        <v>0</v>
      </c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  <c r="AE503" s="165"/>
      <c r="AF503" s="165"/>
      <c r="AG503" s="165"/>
      <c r="AH503" s="165"/>
      <c r="AI503" s="165"/>
      <c r="AJ503" s="165"/>
      <c r="AK503" s="165"/>
      <c r="AL503" s="165"/>
      <c r="AM503" s="165"/>
      <c r="AN503" s="165"/>
      <c r="AO503" s="165"/>
      <c r="AP503" s="165"/>
      <c r="AQ503" s="58"/>
      <c r="AR503" s="229"/>
    </row>
    <row r="504" spans="1:44" ht="12.75" customHeight="1" hidden="1">
      <c r="A504" s="215" t="s">
        <v>737</v>
      </c>
      <c r="B504" s="172" t="s">
        <v>1427</v>
      </c>
      <c r="C504" s="223">
        <f t="shared" si="35"/>
        <v>0</v>
      </c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/>
      <c r="AE504" s="165"/>
      <c r="AF504" s="165"/>
      <c r="AG504" s="165"/>
      <c r="AH504" s="165"/>
      <c r="AI504" s="165"/>
      <c r="AJ504" s="165"/>
      <c r="AK504" s="165"/>
      <c r="AL504" s="165"/>
      <c r="AM504" s="165"/>
      <c r="AN504" s="165"/>
      <c r="AO504" s="165"/>
      <c r="AP504" s="165"/>
      <c r="AQ504" s="58"/>
      <c r="AR504" s="229"/>
    </row>
    <row r="505" spans="1:44" ht="12.75" customHeight="1" hidden="1">
      <c r="A505" s="215" t="s">
        <v>738</v>
      </c>
      <c r="B505" s="172" t="s">
        <v>1428</v>
      </c>
      <c r="C505" s="223">
        <f t="shared" si="35"/>
        <v>0</v>
      </c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  <c r="AE505" s="165"/>
      <c r="AF505" s="165"/>
      <c r="AG505" s="165"/>
      <c r="AH505" s="165"/>
      <c r="AI505" s="165"/>
      <c r="AJ505" s="165"/>
      <c r="AK505" s="165"/>
      <c r="AL505" s="165"/>
      <c r="AM505" s="165"/>
      <c r="AN505" s="165"/>
      <c r="AO505" s="165"/>
      <c r="AP505" s="165"/>
      <c r="AQ505" s="58"/>
      <c r="AR505" s="229"/>
    </row>
    <row r="506" spans="1:44" ht="12.75" customHeight="1" hidden="1">
      <c r="A506" s="215" t="s">
        <v>739</v>
      </c>
      <c r="B506" s="172" t="s">
        <v>1429</v>
      </c>
      <c r="C506" s="223">
        <f t="shared" si="35"/>
        <v>0</v>
      </c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5"/>
      <c r="AK506" s="165"/>
      <c r="AL506" s="165"/>
      <c r="AM506" s="165"/>
      <c r="AN506" s="165"/>
      <c r="AO506" s="165"/>
      <c r="AP506" s="165"/>
      <c r="AQ506" s="58"/>
      <c r="AR506" s="229"/>
    </row>
    <row r="507" spans="1:44" ht="12.75" customHeight="1" hidden="1">
      <c r="A507" s="215" t="s">
        <v>740</v>
      </c>
      <c r="B507" s="172" t="s">
        <v>1430</v>
      </c>
      <c r="C507" s="223">
        <f t="shared" si="35"/>
        <v>0</v>
      </c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  <c r="AE507" s="165"/>
      <c r="AF507" s="165"/>
      <c r="AG507" s="165"/>
      <c r="AH507" s="165"/>
      <c r="AI507" s="165"/>
      <c r="AJ507" s="165"/>
      <c r="AK507" s="165"/>
      <c r="AL507" s="165"/>
      <c r="AM507" s="165"/>
      <c r="AN507" s="165"/>
      <c r="AO507" s="165"/>
      <c r="AP507" s="165"/>
      <c r="AQ507" s="58"/>
      <c r="AR507" s="229"/>
    </row>
    <row r="508" spans="1:44" ht="12.75" customHeight="1" hidden="1">
      <c r="A508" s="215" t="s">
        <v>741</v>
      </c>
      <c r="B508" s="172" t="s">
        <v>1431</v>
      </c>
      <c r="C508" s="223">
        <f t="shared" si="35"/>
        <v>0</v>
      </c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  <c r="AK508" s="165"/>
      <c r="AL508" s="165"/>
      <c r="AM508" s="165"/>
      <c r="AN508" s="165"/>
      <c r="AO508" s="165"/>
      <c r="AP508" s="165"/>
      <c r="AQ508" s="58"/>
      <c r="AR508" s="229"/>
    </row>
    <row r="509" spans="1:44" ht="12.75" customHeight="1" hidden="1">
      <c r="A509" s="215" t="s">
        <v>742</v>
      </c>
      <c r="B509" s="172" t="s">
        <v>1432</v>
      </c>
      <c r="C509" s="223">
        <f t="shared" si="35"/>
        <v>0</v>
      </c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/>
      <c r="AL509" s="165"/>
      <c r="AM509" s="165"/>
      <c r="AN509" s="165"/>
      <c r="AO509" s="165"/>
      <c r="AP509" s="165"/>
      <c r="AQ509" s="58"/>
      <c r="AR509" s="229"/>
    </row>
    <row r="510" spans="1:44" ht="12.75" customHeight="1" hidden="1">
      <c r="A510" s="215" t="s">
        <v>743</v>
      </c>
      <c r="B510" s="172" t="s">
        <v>1433</v>
      </c>
      <c r="C510" s="223">
        <f t="shared" si="35"/>
        <v>0</v>
      </c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  <c r="AK510" s="165"/>
      <c r="AL510" s="165"/>
      <c r="AM510" s="165"/>
      <c r="AN510" s="165"/>
      <c r="AO510" s="165"/>
      <c r="AP510" s="165"/>
      <c r="AQ510" s="58"/>
      <c r="AR510" s="229"/>
    </row>
    <row r="511" spans="1:44" ht="12.75" customHeight="1" hidden="1">
      <c r="A511" s="215" t="s">
        <v>744</v>
      </c>
      <c r="B511" s="172" t="s">
        <v>1434</v>
      </c>
      <c r="C511" s="223">
        <f t="shared" si="35"/>
        <v>0</v>
      </c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  <c r="AK511" s="165"/>
      <c r="AL511" s="165"/>
      <c r="AM511" s="165"/>
      <c r="AN511" s="165"/>
      <c r="AO511" s="165"/>
      <c r="AP511" s="165"/>
      <c r="AQ511" s="58"/>
      <c r="AR511" s="229"/>
    </row>
    <row r="512" spans="1:44" ht="12.75" customHeight="1" hidden="1">
      <c r="A512" s="215" t="s">
        <v>745</v>
      </c>
      <c r="B512" s="172" t="s">
        <v>1435</v>
      </c>
      <c r="C512" s="223">
        <f t="shared" si="35"/>
        <v>0</v>
      </c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  <c r="AE512" s="165"/>
      <c r="AF512" s="165"/>
      <c r="AG512" s="165"/>
      <c r="AH512" s="165"/>
      <c r="AI512" s="165"/>
      <c r="AJ512" s="165"/>
      <c r="AK512" s="165"/>
      <c r="AL512" s="165"/>
      <c r="AM512" s="165"/>
      <c r="AN512" s="165"/>
      <c r="AO512" s="165"/>
      <c r="AP512" s="165"/>
      <c r="AQ512" s="58"/>
      <c r="AR512" s="229"/>
    </row>
    <row r="513" spans="1:44" ht="12.75" customHeight="1" hidden="1">
      <c r="A513" s="215" t="s">
        <v>746</v>
      </c>
      <c r="B513" s="172" t="s">
        <v>1436</v>
      </c>
      <c r="C513" s="223">
        <f t="shared" si="35"/>
        <v>0</v>
      </c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65"/>
      <c r="AN513" s="165"/>
      <c r="AO513" s="165"/>
      <c r="AP513" s="165"/>
      <c r="AQ513" s="58"/>
      <c r="AR513" s="229"/>
    </row>
    <row r="514" spans="1:44" ht="12.75" customHeight="1" hidden="1">
      <c r="A514" s="215" t="s">
        <v>747</v>
      </c>
      <c r="B514" s="172" t="s">
        <v>1437</v>
      </c>
      <c r="C514" s="223">
        <f t="shared" si="35"/>
        <v>0</v>
      </c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165"/>
      <c r="AG514" s="165"/>
      <c r="AH514" s="165"/>
      <c r="AI514" s="165"/>
      <c r="AJ514" s="165"/>
      <c r="AK514" s="165"/>
      <c r="AL514" s="165"/>
      <c r="AM514" s="165"/>
      <c r="AN514" s="165"/>
      <c r="AO514" s="165"/>
      <c r="AP514" s="165"/>
      <c r="AQ514" s="58"/>
      <c r="AR514" s="229"/>
    </row>
    <row r="515" spans="1:44" ht="12.75" customHeight="1" hidden="1">
      <c r="A515" s="215" t="s">
        <v>748</v>
      </c>
      <c r="B515" s="172" t="s">
        <v>1438</v>
      </c>
      <c r="C515" s="223">
        <f t="shared" si="35"/>
        <v>0</v>
      </c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5"/>
      <c r="AK515" s="165"/>
      <c r="AL515" s="165"/>
      <c r="AM515" s="165"/>
      <c r="AN515" s="165"/>
      <c r="AO515" s="165"/>
      <c r="AP515" s="165"/>
      <c r="AQ515" s="58"/>
      <c r="AR515" s="229"/>
    </row>
    <row r="516" spans="1:44" ht="12.75" customHeight="1" hidden="1">
      <c r="A516" s="215" t="s">
        <v>749</v>
      </c>
      <c r="B516" s="172" t="s">
        <v>1439</v>
      </c>
      <c r="C516" s="223">
        <f t="shared" si="35"/>
        <v>0</v>
      </c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5"/>
      <c r="AK516" s="165"/>
      <c r="AL516" s="165"/>
      <c r="AM516" s="165"/>
      <c r="AN516" s="165"/>
      <c r="AO516" s="165"/>
      <c r="AP516" s="165"/>
      <c r="AQ516" s="58"/>
      <c r="AR516" s="229"/>
    </row>
    <row r="517" spans="1:44" ht="12.75" customHeight="1" hidden="1">
      <c r="A517" s="215" t="s">
        <v>750</v>
      </c>
      <c r="B517" s="172" t="s">
        <v>1440</v>
      </c>
      <c r="C517" s="223">
        <f t="shared" si="35"/>
        <v>0</v>
      </c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  <c r="AE517" s="165"/>
      <c r="AF517" s="165"/>
      <c r="AG517" s="165"/>
      <c r="AH517" s="165"/>
      <c r="AI517" s="165"/>
      <c r="AJ517" s="165"/>
      <c r="AK517" s="165"/>
      <c r="AL517" s="165"/>
      <c r="AM517" s="165"/>
      <c r="AN517" s="165"/>
      <c r="AO517" s="165"/>
      <c r="AP517" s="165"/>
      <c r="AQ517" s="58"/>
      <c r="AR517" s="229"/>
    </row>
    <row r="518" spans="1:44" ht="12.75" customHeight="1" hidden="1">
      <c r="A518" s="215" t="s">
        <v>751</v>
      </c>
      <c r="B518" s="172" t="s">
        <v>1441</v>
      </c>
      <c r="C518" s="223">
        <f t="shared" si="35"/>
        <v>0</v>
      </c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/>
      <c r="AF518" s="165"/>
      <c r="AG518" s="165"/>
      <c r="AH518" s="165"/>
      <c r="AI518" s="165"/>
      <c r="AJ518" s="165"/>
      <c r="AK518" s="165"/>
      <c r="AL518" s="165"/>
      <c r="AM518" s="165"/>
      <c r="AN518" s="165"/>
      <c r="AO518" s="165"/>
      <c r="AP518" s="165"/>
      <c r="AQ518" s="58"/>
      <c r="AR518" s="229"/>
    </row>
    <row r="519" spans="1:44" ht="12.75" customHeight="1" hidden="1">
      <c r="A519" s="215" t="s">
        <v>752</v>
      </c>
      <c r="B519" s="172" t="s">
        <v>1442</v>
      </c>
      <c r="C519" s="223">
        <f t="shared" si="35"/>
        <v>0</v>
      </c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5"/>
      <c r="AK519" s="165"/>
      <c r="AL519" s="165"/>
      <c r="AM519" s="165"/>
      <c r="AN519" s="165"/>
      <c r="AO519" s="165"/>
      <c r="AP519" s="165"/>
      <c r="AQ519" s="58"/>
      <c r="AR519" s="229"/>
    </row>
    <row r="520" spans="1:44" ht="12.75" customHeight="1" hidden="1">
      <c r="A520" s="215" t="s">
        <v>753</v>
      </c>
      <c r="B520" s="172" t="s">
        <v>1443</v>
      </c>
      <c r="C520" s="223">
        <f t="shared" si="35"/>
        <v>0</v>
      </c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  <c r="AE520" s="165"/>
      <c r="AF520" s="165"/>
      <c r="AG520" s="165"/>
      <c r="AH520" s="165"/>
      <c r="AI520" s="165"/>
      <c r="AJ520" s="165"/>
      <c r="AK520" s="165"/>
      <c r="AL520" s="165"/>
      <c r="AM520" s="165"/>
      <c r="AN520" s="165"/>
      <c r="AO520" s="165"/>
      <c r="AP520" s="165"/>
      <c r="AQ520" s="58"/>
      <c r="AR520" s="229"/>
    </row>
    <row r="521" spans="1:44" ht="12.75" customHeight="1" hidden="1">
      <c r="A521" s="215" t="s">
        <v>754</v>
      </c>
      <c r="B521" s="172" t="s">
        <v>1444</v>
      </c>
      <c r="C521" s="223">
        <f t="shared" si="35"/>
        <v>0</v>
      </c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  <c r="AE521" s="165"/>
      <c r="AF521" s="165"/>
      <c r="AG521" s="165"/>
      <c r="AH521" s="165"/>
      <c r="AI521" s="165"/>
      <c r="AJ521" s="165"/>
      <c r="AK521" s="165"/>
      <c r="AL521" s="165"/>
      <c r="AM521" s="165"/>
      <c r="AN521" s="165"/>
      <c r="AO521" s="165"/>
      <c r="AP521" s="165"/>
      <c r="AQ521" s="58"/>
      <c r="AR521" s="229"/>
    </row>
    <row r="522" spans="1:44" ht="12.75" customHeight="1" hidden="1">
      <c r="A522" s="215" t="s">
        <v>755</v>
      </c>
      <c r="B522" s="172" t="s">
        <v>1445</v>
      </c>
      <c r="C522" s="223">
        <f t="shared" si="35"/>
        <v>0</v>
      </c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  <c r="AE522" s="165"/>
      <c r="AF522" s="165"/>
      <c r="AG522" s="165"/>
      <c r="AH522" s="165"/>
      <c r="AI522" s="165"/>
      <c r="AJ522" s="165"/>
      <c r="AK522" s="165"/>
      <c r="AL522" s="165"/>
      <c r="AM522" s="165"/>
      <c r="AN522" s="165"/>
      <c r="AO522" s="165"/>
      <c r="AP522" s="165"/>
      <c r="AQ522" s="58"/>
      <c r="AR522" s="229"/>
    </row>
    <row r="523" spans="1:44" ht="12.75" customHeight="1" hidden="1">
      <c r="A523" s="215" t="s">
        <v>756</v>
      </c>
      <c r="B523" s="172" t="s">
        <v>1446</v>
      </c>
      <c r="C523" s="223">
        <f t="shared" si="35"/>
        <v>0</v>
      </c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/>
      <c r="AF523" s="165"/>
      <c r="AG523" s="165"/>
      <c r="AH523" s="165"/>
      <c r="AI523" s="165"/>
      <c r="AJ523" s="165"/>
      <c r="AK523" s="165"/>
      <c r="AL523" s="165"/>
      <c r="AM523" s="165"/>
      <c r="AN523" s="165"/>
      <c r="AO523" s="165"/>
      <c r="AP523" s="165"/>
      <c r="AQ523" s="58"/>
      <c r="AR523" s="229"/>
    </row>
    <row r="524" spans="1:44" ht="12.75" customHeight="1" hidden="1">
      <c r="A524" s="215" t="s">
        <v>757</v>
      </c>
      <c r="B524" s="172" t="s">
        <v>1447</v>
      </c>
      <c r="C524" s="223">
        <f t="shared" si="35"/>
        <v>0</v>
      </c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  <c r="AE524" s="165"/>
      <c r="AF524" s="165"/>
      <c r="AG524" s="165"/>
      <c r="AH524" s="165"/>
      <c r="AI524" s="165"/>
      <c r="AJ524" s="165"/>
      <c r="AK524" s="165"/>
      <c r="AL524" s="165"/>
      <c r="AM524" s="165"/>
      <c r="AN524" s="165"/>
      <c r="AO524" s="165"/>
      <c r="AP524" s="165"/>
      <c r="AQ524" s="58"/>
      <c r="AR524" s="229"/>
    </row>
    <row r="525" spans="1:44" ht="12.75" customHeight="1" hidden="1">
      <c r="A525" s="215" t="s">
        <v>758</v>
      </c>
      <c r="B525" s="172" t="s">
        <v>1448</v>
      </c>
      <c r="C525" s="223">
        <f t="shared" si="35"/>
        <v>0</v>
      </c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5"/>
      <c r="AG525" s="165"/>
      <c r="AH525" s="165"/>
      <c r="AI525" s="165"/>
      <c r="AJ525" s="165"/>
      <c r="AK525" s="165"/>
      <c r="AL525" s="165"/>
      <c r="AM525" s="165"/>
      <c r="AN525" s="165"/>
      <c r="AO525" s="165"/>
      <c r="AP525" s="165"/>
      <c r="AQ525" s="58"/>
      <c r="AR525" s="229"/>
    </row>
    <row r="526" spans="1:44" ht="12.75" customHeight="1" hidden="1">
      <c r="A526" s="215" t="s">
        <v>759</v>
      </c>
      <c r="B526" s="172" t="s">
        <v>1449</v>
      </c>
      <c r="C526" s="223">
        <f t="shared" si="35"/>
        <v>0</v>
      </c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/>
      <c r="AF526" s="165"/>
      <c r="AG526" s="165"/>
      <c r="AH526" s="165"/>
      <c r="AI526" s="165"/>
      <c r="AJ526" s="165"/>
      <c r="AK526" s="165"/>
      <c r="AL526" s="165"/>
      <c r="AM526" s="165"/>
      <c r="AN526" s="165"/>
      <c r="AO526" s="165"/>
      <c r="AP526" s="165"/>
      <c r="AQ526" s="58"/>
      <c r="AR526" s="229"/>
    </row>
    <row r="527" spans="1:44" ht="12.75" customHeight="1" hidden="1">
      <c r="A527" s="215" t="s">
        <v>760</v>
      </c>
      <c r="B527" s="172" t="s">
        <v>1450</v>
      </c>
      <c r="C527" s="223">
        <f t="shared" si="35"/>
        <v>0</v>
      </c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5"/>
      <c r="AK527" s="165"/>
      <c r="AL527" s="165"/>
      <c r="AM527" s="165"/>
      <c r="AN527" s="165"/>
      <c r="AO527" s="165"/>
      <c r="AP527" s="165"/>
      <c r="AQ527" s="58"/>
      <c r="AR527" s="229"/>
    </row>
    <row r="528" spans="1:44" ht="12.75" customHeight="1" hidden="1">
      <c r="A528" s="215" t="s">
        <v>761</v>
      </c>
      <c r="B528" s="172" t="s">
        <v>1451</v>
      </c>
      <c r="C528" s="223">
        <f t="shared" si="35"/>
        <v>0</v>
      </c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  <c r="AK528" s="165"/>
      <c r="AL528" s="165"/>
      <c r="AM528" s="165"/>
      <c r="AN528" s="165"/>
      <c r="AO528" s="165"/>
      <c r="AP528" s="165"/>
      <c r="AQ528" s="58"/>
      <c r="AR528" s="229"/>
    </row>
    <row r="529" spans="1:44" ht="12.75" customHeight="1" hidden="1">
      <c r="A529" s="215" t="s">
        <v>762</v>
      </c>
      <c r="B529" s="172" t="s">
        <v>1452</v>
      </c>
      <c r="C529" s="223">
        <f t="shared" si="35"/>
        <v>0</v>
      </c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  <c r="AE529" s="165"/>
      <c r="AF529" s="165"/>
      <c r="AG529" s="165"/>
      <c r="AH529" s="165"/>
      <c r="AI529" s="165"/>
      <c r="AJ529" s="165"/>
      <c r="AK529" s="165"/>
      <c r="AL529" s="165"/>
      <c r="AM529" s="165"/>
      <c r="AN529" s="165"/>
      <c r="AO529" s="165"/>
      <c r="AP529" s="165"/>
      <c r="AQ529" s="58"/>
      <c r="AR529" s="229"/>
    </row>
    <row r="530" spans="1:44" ht="12.75" customHeight="1" hidden="1">
      <c r="A530" s="215" t="s">
        <v>763</v>
      </c>
      <c r="B530" s="172" t="s">
        <v>1453</v>
      </c>
      <c r="C530" s="223">
        <f t="shared" si="35"/>
        <v>0</v>
      </c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  <c r="AE530" s="165"/>
      <c r="AF530" s="165"/>
      <c r="AG530" s="165"/>
      <c r="AH530" s="165"/>
      <c r="AI530" s="165"/>
      <c r="AJ530" s="165"/>
      <c r="AK530" s="165"/>
      <c r="AL530" s="165"/>
      <c r="AM530" s="165"/>
      <c r="AN530" s="165"/>
      <c r="AO530" s="165"/>
      <c r="AP530" s="165"/>
      <c r="AQ530" s="58"/>
      <c r="AR530" s="229"/>
    </row>
    <row r="531" spans="1:44" ht="12.75" customHeight="1" hidden="1">
      <c r="A531" s="215" t="s">
        <v>764</v>
      </c>
      <c r="B531" s="172" t="s">
        <v>1454</v>
      </c>
      <c r="C531" s="223">
        <f t="shared" si="35"/>
        <v>0</v>
      </c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  <c r="AE531" s="165"/>
      <c r="AF531" s="165"/>
      <c r="AG531" s="165"/>
      <c r="AH531" s="165"/>
      <c r="AI531" s="165"/>
      <c r="AJ531" s="165"/>
      <c r="AK531" s="165"/>
      <c r="AL531" s="165"/>
      <c r="AM531" s="165"/>
      <c r="AN531" s="165"/>
      <c r="AO531" s="165"/>
      <c r="AP531" s="165"/>
      <c r="AQ531" s="58"/>
      <c r="AR531" s="229"/>
    </row>
    <row r="532" spans="1:44" ht="12.75" customHeight="1" hidden="1">
      <c r="A532" s="215"/>
      <c r="B532" s="172" t="s">
        <v>989</v>
      </c>
      <c r="C532" s="223">
        <f t="shared" si="35"/>
        <v>0</v>
      </c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5"/>
      <c r="AG532" s="165"/>
      <c r="AH532" s="165"/>
      <c r="AI532" s="165"/>
      <c r="AJ532" s="165"/>
      <c r="AK532" s="165"/>
      <c r="AL532" s="165"/>
      <c r="AM532" s="165"/>
      <c r="AN532" s="165"/>
      <c r="AO532" s="165"/>
      <c r="AP532" s="165"/>
      <c r="AQ532" s="58"/>
      <c r="AR532" s="229"/>
    </row>
    <row r="533" spans="1:44" ht="12.75" customHeight="1" hidden="1">
      <c r="A533" s="215"/>
      <c r="B533" s="172" t="s">
        <v>990</v>
      </c>
      <c r="C533" s="223">
        <f t="shared" si="35"/>
        <v>0</v>
      </c>
      <c r="D533" s="232">
        <f aca="true" t="shared" si="36" ref="D533:AP533">SUM(D501:D532)</f>
        <v>0</v>
      </c>
      <c r="E533" s="232">
        <f t="shared" si="36"/>
        <v>0</v>
      </c>
      <c r="F533" s="232">
        <f t="shared" si="36"/>
        <v>0</v>
      </c>
      <c r="G533" s="232">
        <f t="shared" si="36"/>
        <v>0</v>
      </c>
      <c r="H533" s="232">
        <f t="shared" si="36"/>
        <v>0</v>
      </c>
      <c r="I533" s="232">
        <f t="shared" si="36"/>
        <v>0</v>
      </c>
      <c r="J533" s="232">
        <f t="shared" si="36"/>
        <v>0</v>
      </c>
      <c r="K533" s="232">
        <f t="shared" si="36"/>
        <v>0</v>
      </c>
      <c r="L533" s="232">
        <f t="shared" si="36"/>
        <v>0</v>
      </c>
      <c r="M533" s="232">
        <f t="shared" si="36"/>
        <v>0</v>
      </c>
      <c r="N533" s="232">
        <f t="shared" si="36"/>
        <v>0</v>
      </c>
      <c r="O533" s="232">
        <f t="shared" si="36"/>
        <v>0</v>
      </c>
      <c r="P533" s="232">
        <f t="shared" si="36"/>
        <v>0</v>
      </c>
      <c r="Q533" s="232">
        <f t="shared" si="36"/>
        <v>0</v>
      </c>
      <c r="R533" s="232">
        <f t="shared" si="36"/>
        <v>0</v>
      </c>
      <c r="S533" s="232">
        <f t="shared" si="36"/>
        <v>0</v>
      </c>
      <c r="T533" s="232">
        <f t="shared" si="36"/>
        <v>0</v>
      </c>
      <c r="U533" s="232">
        <f t="shared" si="36"/>
        <v>0</v>
      </c>
      <c r="V533" s="232">
        <f t="shared" si="36"/>
        <v>0</v>
      </c>
      <c r="W533" s="232">
        <f t="shared" si="36"/>
        <v>0</v>
      </c>
      <c r="X533" s="232">
        <f t="shared" si="36"/>
        <v>0</v>
      </c>
      <c r="Y533" s="232">
        <f t="shared" si="36"/>
        <v>0</v>
      </c>
      <c r="Z533" s="232">
        <f t="shared" si="36"/>
        <v>0</v>
      </c>
      <c r="AA533" s="232">
        <f t="shared" si="36"/>
        <v>0</v>
      </c>
      <c r="AB533" s="232">
        <f t="shared" si="36"/>
        <v>0</v>
      </c>
      <c r="AC533" s="232">
        <f t="shared" si="36"/>
        <v>0</v>
      </c>
      <c r="AD533" s="232">
        <f t="shared" si="36"/>
        <v>0</v>
      </c>
      <c r="AE533" s="232">
        <f t="shared" si="36"/>
        <v>0</v>
      </c>
      <c r="AF533" s="232">
        <f t="shared" si="36"/>
        <v>0</v>
      </c>
      <c r="AG533" s="232">
        <f t="shared" si="36"/>
        <v>0</v>
      </c>
      <c r="AH533" s="232">
        <f t="shared" si="36"/>
        <v>0</v>
      </c>
      <c r="AI533" s="232">
        <f t="shared" si="36"/>
        <v>0</v>
      </c>
      <c r="AJ533" s="232">
        <f t="shared" si="36"/>
        <v>0</v>
      </c>
      <c r="AK533" s="232">
        <f t="shared" si="36"/>
        <v>0</v>
      </c>
      <c r="AL533" s="232">
        <f t="shared" si="36"/>
        <v>0</v>
      </c>
      <c r="AM533" s="232">
        <f t="shared" si="36"/>
        <v>0</v>
      </c>
      <c r="AN533" s="232">
        <f t="shared" si="36"/>
        <v>0</v>
      </c>
      <c r="AO533" s="232">
        <f t="shared" si="36"/>
        <v>0</v>
      </c>
      <c r="AP533" s="232">
        <f t="shared" si="36"/>
        <v>0</v>
      </c>
      <c r="AQ533" s="58"/>
      <c r="AR533" s="229"/>
    </row>
    <row r="534" spans="1:44" ht="12.75" customHeight="1" hidden="1">
      <c r="A534" s="216"/>
      <c r="B534" s="180" t="s">
        <v>1455</v>
      </c>
      <c r="C534" s="223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  <c r="AE534" s="165"/>
      <c r="AF534" s="165"/>
      <c r="AG534" s="165"/>
      <c r="AH534" s="165"/>
      <c r="AI534" s="165"/>
      <c r="AJ534" s="165"/>
      <c r="AK534" s="165"/>
      <c r="AL534" s="165"/>
      <c r="AM534" s="165"/>
      <c r="AN534" s="165"/>
      <c r="AO534" s="165"/>
      <c r="AP534" s="165"/>
      <c r="AQ534" s="58"/>
      <c r="AR534" s="229"/>
    </row>
    <row r="535" spans="1:44" ht="12.75" customHeight="1" hidden="1">
      <c r="A535" s="215" t="s">
        <v>765</v>
      </c>
      <c r="B535" s="172" t="s">
        <v>1456</v>
      </c>
      <c r="C535" s="223">
        <f aca="true" t="shared" si="37" ref="C535:C554">D535+E535+I535</f>
        <v>0</v>
      </c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/>
      <c r="AF535" s="165"/>
      <c r="AG535" s="165"/>
      <c r="AH535" s="165"/>
      <c r="AI535" s="165"/>
      <c r="AJ535" s="165"/>
      <c r="AK535" s="165"/>
      <c r="AL535" s="165"/>
      <c r="AM535" s="165"/>
      <c r="AN535" s="165"/>
      <c r="AO535" s="165"/>
      <c r="AP535" s="165"/>
      <c r="AQ535" s="58"/>
      <c r="AR535" s="229"/>
    </row>
    <row r="536" spans="1:44" ht="12.75" customHeight="1" hidden="1">
      <c r="A536" s="215" t="s">
        <v>766</v>
      </c>
      <c r="B536" s="172" t="s">
        <v>1457</v>
      </c>
      <c r="C536" s="223">
        <f t="shared" si="37"/>
        <v>0</v>
      </c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  <c r="AK536" s="165"/>
      <c r="AL536" s="165"/>
      <c r="AM536" s="165"/>
      <c r="AN536" s="165"/>
      <c r="AO536" s="165"/>
      <c r="AP536" s="165"/>
      <c r="AQ536" s="58"/>
      <c r="AR536" s="229"/>
    </row>
    <row r="537" spans="1:44" ht="12.75" customHeight="1" hidden="1">
      <c r="A537" s="215" t="s">
        <v>767</v>
      </c>
      <c r="B537" s="172" t="s">
        <v>1458</v>
      </c>
      <c r="C537" s="223">
        <f t="shared" si="37"/>
        <v>0</v>
      </c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5"/>
      <c r="AK537" s="165"/>
      <c r="AL537" s="165"/>
      <c r="AM537" s="165"/>
      <c r="AN537" s="165"/>
      <c r="AO537" s="165"/>
      <c r="AP537" s="165"/>
      <c r="AQ537" s="58"/>
      <c r="AR537" s="229"/>
    </row>
    <row r="538" spans="1:44" ht="12.75" customHeight="1" hidden="1">
      <c r="A538" s="215" t="s">
        <v>768</v>
      </c>
      <c r="B538" s="172" t="s">
        <v>1459</v>
      </c>
      <c r="C538" s="223">
        <f t="shared" si="37"/>
        <v>0</v>
      </c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  <c r="AE538" s="165"/>
      <c r="AF538" s="165"/>
      <c r="AG538" s="165"/>
      <c r="AH538" s="165"/>
      <c r="AI538" s="165"/>
      <c r="AJ538" s="165"/>
      <c r="AK538" s="165"/>
      <c r="AL538" s="165"/>
      <c r="AM538" s="165"/>
      <c r="AN538" s="165"/>
      <c r="AO538" s="165"/>
      <c r="AP538" s="165"/>
      <c r="AQ538" s="58"/>
      <c r="AR538" s="229"/>
    </row>
    <row r="539" spans="1:44" ht="12.75" customHeight="1" hidden="1">
      <c r="A539" s="215" t="s">
        <v>769</v>
      </c>
      <c r="B539" s="172" t="s">
        <v>1460</v>
      </c>
      <c r="C539" s="223">
        <f t="shared" si="37"/>
        <v>0</v>
      </c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  <c r="AE539" s="165"/>
      <c r="AF539" s="165"/>
      <c r="AG539" s="165"/>
      <c r="AH539" s="165"/>
      <c r="AI539" s="165"/>
      <c r="AJ539" s="165"/>
      <c r="AK539" s="165"/>
      <c r="AL539" s="165"/>
      <c r="AM539" s="165"/>
      <c r="AN539" s="165"/>
      <c r="AO539" s="165"/>
      <c r="AP539" s="165"/>
      <c r="AQ539" s="58"/>
      <c r="AR539" s="229"/>
    </row>
    <row r="540" spans="1:44" ht="12.75" customHeight="1" hidden="1">
      <c r="A540" s="215" t="s">
        <v>770</v>
      </c>
      <c r="B540" s="172" t="s">
        <v>1461</v>
      </c>
      <c r="C540" s="223">
        <f t="shared" si="37"/>
        <v>0</v>
      </c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  <c r="AE540" s="165"/>
      <c r="AF540" s="165"/>
      <c r="AG540" s="165"/>
      <c r="AH540" s="165"/>
      <c r="AI540" s="165"/>
      <c r="AJ540" s="165"/>
      <c r="AK540" s="165"/>
      <c r="AL540" s="165"/>
      <c r="AM540" s="165"/>
      <c r="AN540" s="165"/>
      <c r="AO540" s="165"/>
      <c r="AP540" s="165"/>
      <c r="AQ540" s="58"/>
      <c r="AR540" s="229"/>
    </row>
    <row r="541" spans="1:44" ht="12.75" customHeight="1" hidden="1">
      <c r="A541" s="215" t="s">
        <v>771</v>
      </c>
      <c r="B541" s="172" t="s">
        <v>1462</v>
      </c>
      <c r="C541" s="223">
        <f t="shared" si="37"/>
        <v>0</v>
      </c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  <c r="AE541" s="165"/>
      <c r="AF541" s="165"/>
      <c r="AG541" s="165"/>
      <c r="AH541" s="165"/>
      <c r="AI541" s="165"/>
      <c r="AJ541" s="165"/>
      <c r="AK541" s="165"/>
      <c r="AL541" s="165"/>
      <c r="AM541" s="165"/>
      <c r="AN541" s="165"/>
      <c r="AO541" s="165"/>
      <c r="AP541" s="165"/>
      <c r="AQ541" s="58"/>
      <c r="AR541" s="229"/>
    </row>
    <row r="542" spans="1:44" ht="12.75" customHeight="1" hidden="1">
      <c r="A542" s="215" t="s">
        <v>772</v>
      </c>
      <c r="B542" s="172" t="s">
        <v>1463</v>
      </c>
      <c r="C542" s="223">
        <f t="shared" si="37"/>
        <v>0</v>
      </c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  <c r="AE542" s="165"/>
      <c r="AF542" s="165"/>
      <c r="AG542" s="165"/>
      <c r="AH542" s="165"/>
      <c r="AI542" s="165"/>
      <c r="AJ542" s="165"/>
      <c r="AK542" s="165"/>
      <c r="AL542" s="165"/>
      <c r="AM542" s="165"/>
      <c r="AN542" s="165"/>
      <c r="AO542" s="165"/>
      <c r="AP542" s="165"/>
      <c r="AQ542" s="58"/>
      <c r="AR542" s="229"/>
    </row>
    <row r="543" spans="1:44" ht="12.75" customHeight="1" hidden="1">
      <c r="A543" s="215" t="s">
        <v>773</v>
      </c>
      <c r="B543" s="172" t="s">
        <v>1464</v>
      </c>
      <c r="C543" s="223">
        <f t="shared" si="37"/>
        <v>0</v>
      </c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5"/>
      <c r="AK543" s="165"/>
      <c r="AL543" s="165"/>
      <c r="AM543" s="165"/>
      <c r="AN543" s="165"/>
      <c r="AO543" s="165"/>
      <c r="AP543" s="165"/>
      <c r="AQ543" s="58"/>
      <c r="AR543" s="229"/>
    </row>
    <row r="544" spans="1:44" ht="12.75" customHeight="1" hidden="1">
      <c r="A544" s="215" t="s">
        <v>774</v>
      </c>
      <c r="B544" s="172" t="s">
        <v>1465</v>
      </c>
      <c r="C544" s="223">
        <f t="shared" si="37"/>
        <v>0</v>
      </c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  <c r="AE544" s="165"/>
      <c r="AF544" s="165"/>
      <c r="AG544" s="165"/>
      <c r="AH544" s="165"/>
      <c r="AI544" s="165"/>
      <c r="AJ544" s="165"/>
      <c r="AK544" s="165"/>
      <c r="AL544" s="165"/>
      <c r="AM544" s="165"/>
      <c r="AN544" s="165"/>
      <c r="AO544" s="165"/>
      <c r="AP544" s="165"/>
      <c r="AQ544" s="58"/>
      <c r="AR544" s="229"/>
    </row>
    <row r="545" spans="1:44" ht="12.75" customHeight="1" hidden="1">
      <c r="A545" s="215" t="s">
        <v>775</v>
      </c>
      <c r="B545" s="172" t="s">
        <v>1466</v>
      </c>
      <c r="C545" s="223">
        <f t="shared" si="37"/>
        <v>0</v>
      </c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/>
      <c r="AF545" s="165"/>
      <c r="AG545" s="165"/>
      <c r="AH545" s="165"/>
      <c r="AI545" s="165"/>
      <c r="AJ545" s="165"/>
      <c r="AK545" s="165"/>
      <c r="AL545" s="165"/>
      <c r="AM545" s="165"/>
      <c r="AN545" s="165"/>
      <c r="AO545" s="165"/>
      <c r="AP545" s="165"/>
      <c r="AQ545" s="58"/>
      <c r="AR545" s="229"/>
    </row>
    <row r="546" spans="1:44" ht="12.75" customHeight="1" hidden="1">
      <c r="A546" s="215" t="s">
        <v>776</v>
      </c>
      <c r="B546" s="172" t="s">
        <v>1467</v>
      </c>
      <c r="C546" s="223">
        <f t="shared" si="37"/>
        <v>0</v>
      </c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5"/>
      <c r="AK546" s="165"/>
      <c r="AL546" s="165"/>
      <c r="AM546" s="165"/>
      <c r="AN546" s="165"/>
      <c r="AO546" s="165"/>
      <c r="AP546" s="165"/>
      <c r="AQ546" s="58"/>
      <c r="AR546" s="229"/>
    </row>
    <row r="547" spans="1:44" ht="12.75" customHeight="1" hidden="1">
      <c r="A547" s="215" t="s">
        <v>777</v>
      </c>
      <c r="B547" s="172" t="s">
        <v>1468</v>
      </c>
      <c r="C547" s="223">
        <f t="shared" si="37"/>
        <v>0</v>
      </c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5"/>
      <c r="AK547" s="165"/>
      <c r="AL547" s="165"/>
      <c r="AM547" s="165"/>
      <c r="AN547" s="165"/>
      <c r="AO547" s="165"/>
      <c r="AP547" s="165"/>
      <c r="AQ547" s="58"/>
      <c r="AR547" s="229"/>
    </row>
    <row r="548" spans="1:44" ht="12.75" customHeight="1" hidden="1">
      <c r="A548" s="215" t="s">
        <v>778</v>
      </c>
      <c r="B548" s="172" t="s">
        <v>1469</v>
      </c>
      <c r="C548" s="223">
        <f t="shared" si="37"/>
        <v>0</v>
      </c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5"/>
      <c r="AK548" s="165"/>
      <c r="AL548" s="165"/>
      <c r="AM548" s="165"/>
      <c r="AN548" s="165"/>
      <c r="AO548" s="165"/>
      <c r="AP548" s="165"/>
      <c r="AQ548" s="58"/>
      <c r="AR548" s="229"/>
    </row>
    <row r="549" spans="1:44" ht="12.75" customHeight="1" hidden="1">
      <c r="A549" s="215" t="s">
        <v>779</v>
      </c>
      <c r="B549" s="172" t="s">
        <v>1470</v>
      </c>
      <c r="C549" s="223">
        <f t="shared" si="37"/>
        <v>0</v>
      </c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  <c r="AE549" s="165"/>
      <c r="AF549" s="165"/>
      <c r="AG549" s="165"/>
      <c r="AH549" s="165"/>
      <c r="AI549" s="165"/>
      <c r="AJ549" s="165"/>
      <c r="AK549" s="165"/>
      <c r="AL549" s="165"/>
      <c r="AM549" s="165"/>
      <c r="AN549" s="165"/>
      <c r="AO549" s="165"/>
      <c r="AP549" s="165"/>
      <c r="AQ549" s="58"/>
      <c r="AR549" s="229"/>
    </row>
    <row r="550" spans="1:44" ht="12.75" customHeight="1" hidden="1">
      <c r="A550" s="215" t="s">
        <v>780</v>
      </c>
      <c r="B550" s="172" t="s">
        <v>1471</v>
      </c>
      <c r="C550" s="223">
        <f t="shared" si="37"/>
        <v>0</v>
      </c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5"/>
      <c r="AK550" s="165"/>
      <c r="AL550" s="165"/>
      <c r="AM550" s="165"/>
      <c r="AN550" s="165"/>
      <c r="AO550" s="165"/>
      <c r="AP550" s="165"/>
      <c r="AQ550" s="58"/>
      <c r="AR550" s="229"/>
    </row>
    <row r="551" spans="1:44" ht="12.75" customHeight="1" hidden="1">
      <c r="A551" s="215" t="s">
        <v>781</v>
      </c>
      <c r="B551" s="172" t="s">
        <v>1472</v>
      </c>
      <c r="C551" s="223">
        <f t="shared" si="37"/>
        <v>0</v>
      </c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/>
      <c r="AF551" s="165"/>
      <c r="AG551" s="165"/>
      <c r="AH551" s="165"/>
      <c r="AI551" s="165"/>
      <c r="AJ551" s="165"/>
      <c r="AK551" s="165"/>
      <c r="AL551" s="165"/>
      <c r="AM551" s="165"/>
      <c r="AN551" s="165"/>
      <c r="AO551" s="165"/>
      <c r="AP551" s="165"/>
      <c r="AQ551" s="58"/>
      <c r="AR551" s="229"/>
    </row>
    <row r="552" spans="1:44" ht="12.75" customHeight="1" hidden="1">
      <c r="A552" s="215" t="s">
        <v>782</v>
      </c>
      <c r="B552" s="172" t="s">
        <v>1473</v>
      </c>
      <c r="C552" s="223">
        <f t="shared" si="37"/>
        <v>0</v>
      </c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58"/>
      <c r="AR552" s="229"/>
    </row>
    <row r="553" spans="1:44" ht="12.75" customHeight="1" hidden="1">
      <c r="A553" s="215"/>
      <c r="B553" s="172" t="s">
        <v>989</v>
      </c>
      <c r="C553" s="223">
        <f t="shared" si="37"/>
        <v>0</v>
      </c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  <c r="AE553" s="165"/>
      <c r="AF553" s="165"/>
      <c r="AG553" s="165"/>
      <c r="AH553" s="165"/>
      <c r="AI553" s="165"/>
      <c r="AJ553" s="165"/>
      <c r="AK553" s="165"/>
      <c r="AL553" s="165"/>
      <c r="AM553" s="165"/>
      <c r="AN553" s="165"/>
      <c r="AO553" s="165"/>
      <c r="AP553" s="165"/>
      <c r="AQ553" s="58"/>
      <c r="AR553" s="229"/>
    </row>
    <row r="554" spans="1:44" ht="12.75" customHeight="1" hidden="1">
      <c r="A554" s="215"/>
      <c r="B554" s="172" t="s">
        <v>990</v>
      </c>
      <c r="C554" s="223">
        <f t="shared" si="37"/>
        <v>0</v>
      </c>
      <c r="D554" s="232">
        <f aca="true" t="shared" si="38" ref="D554:AP554">SUM(D535:D553)</f>
        <v>0</v>
      </c>
      <c r="E554" s="232">
        <f t="shared" si="38"/>
        <v>0</v>
      </c>
      <c r="F554" s="232">
        <f t="shared" si="38"/>
        <v>0</v>
      </c>
      <c r="G554" s="232">
        <f t="shared" si="38"/>
        <v>0</v>
      </c>
      <c r="H554" s="232">
        <f t="shared" si="38"/>
        <v>0</v>
      </c>
      <c r="I554" s="232">
        <f t="shared" si="38"/>
        <v>0</v>
      </c>
      <c r="J554" s="232">
        <f t="shared" si="38"/>
        <v>0</v>
      </c>
      <c r="K554" s="232">
        <f t="shared" si="38"/>
        <v>0</v>
      </c>
      <c r="L554" s="232">
        <f t="shared" si="38"/>
        <v>0</v>
      </c>
      <c r="M554" s="232">
        <f t="shared" si="38"/>
        <v>0</v>
      </c>
      <c r="N554" s="232">
        <f t="shared" si="38"/>
        <v>0</v>
      </c>
      <c r="O554" s="232">
        <f t="shared" si="38"/>
        <v>0</v>
      </c>
      <c r="P554" s="232">
        <f t="shared" si="38"/>
        <v>0</v>
      </c>
      <c r="Q554" s="232">
        <f t="shared" si="38"/>
        <v>0</v>
      </c>
      <c r="R554" s="232">
        <f t="shared" si="38"/>
        <v>0</v>
      </c>
      <c r="S554" s="232">
        <f t="shared" si="38"/>
        <v>0</v>
      </c>
      <c r="T554" s="232">
        <f t="shared" si="38"/>
        <v>0</v>
      </c>
      <c r="U554" s="232">
        <f t="shared" si="38"/>
        <v>0</v>
      </c>
      <c r="V554" s="232">
        <f t="shared" si="38"/>
        <v>0</v>
      </c>
      <c r="W554" s="232">
        <f t="shared" si="38"/>
        <v>0</v>
      </c>
      <c r="X554" s="232">
        <f t="shared" si="38"/>
        <v>0</v>
      </c>
      <c r="Y554" s="232">
        <f t="shared" si="38"/>
        <v>0</v>
      </c>
      <c r="Z554" s="232">
        <f t="shared" si="38"/>
        <v>0</v>
      </c>
      <c r="AA554" s="232">
        <f t="shared" si="38"/>
        <v>0</v>
      </c>
      <c r="AB554" s="232">
        <f t="shared" si="38"/>
        <v>0</v>
      </c>
      <c r="AC554" s="232">
        <f t="shared" si="38"/>
        <v>0</v>
      </c>
      <c r="AD554" s="232">
        <f t="shared" si="38"/>
        <v>0</v>
      </c>
      <c r="AE554" s="232">
        <f t="shared" si="38"/>
        <v>0</v>
      </c>
      <c r="AF554" s="232">
        <f t="shared" si="38"/>
        <v>0</v>
      </c>
      <c r="AG554" s="232">
        <f t="shared" si="38"/>
        <v>0</v>
      </c>
      <c r="AH554" s="232">
        <f t="shared" si="38"/>
        <v>0</v>
      </c>
      <c r="AI554" s="232">
        <f t="shared" si="38"/>
        <v>0</v>
      </c>
      <c r="AJ554" s="232">
        <f t="shared" si="38"/>
        <v>0</v>
      </c>
      <c r="AK554" s="232">
        <f t="shared" si="38"/>
        <v>0</v>
      </c>
      <c r="AL554" s="232">
        <f t="shared" si="38"/>
        <v>0</v>
      </c>
      <c r="AM554" s="232">
        <f t="shared" si="38"/>
        <v>0</v>
      </c>
      <c r="AN554" s="232">
        <f t="shared" si="38"/>
        <v>0</v>
      </c>
      <c r="AO554" s="232">
        <f t="shared" si="38"/>
        <v>0</v>
      </c>
      <c r="AP554" s="232">
        <f t="shared" si="38"/>
        <v>0</v>
      </c>
      <c r="AQ554" s="58"/>
      <c r="AR554" s="229"/>
    </row>
    <row r="555" spans="1:44" ht="12.75" customHeight="1" hidden="1">
      <c r="A555" s="216"/>
      <c r="B555" s="180" t="s">
        <v>1474</v>
      </c>
      <c r="C555" s="223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  <c r="AE555" s="165"/>
      <c r="AF555" s="165"/>
      <c r="AG555" s="165"/>
      <c r="AH555" s="165"/>
      <c r="AI555" s="165"/>
      <c r="AJ555" s="165"/>
      <c r="AK555" s="165"/>
      <c r="AL555" s="165"/>
      <c r="AM555" s="165"/>
      <c r="AN555" s="165"/>
      <c r="AO555" s="165"/>
      <c r="AP555" s="165"/>
      <c r="AQ555" s="58"/>
      <c r="AR555" s="229"/>
    </row>
    <row r="556" spans="1:44" ht="12.75" customHeight="1" hidden="1">
      <c r="A556" s="215" t="s">
        <v>783</v>
      </c>
      <c r="B556" s="172" t="s">
        <v>1475</v>
      </c>
      <c r="C556" s="223">
        <f aca="true" t="shared" si="39" ref="C556:C577">D556+E556+I556</f>
        <v>0</v>
      </c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165"/>
      <c r="AF556" s="165"/>
      <c r="AG556" s="165"/>
      <c r="AH556" s="165"/>
      <c r="AI556" s="165"/>
      <c r="AJ556" s="165"/>
      <c r="AK556" s="165"/>
      <c r="AL556" s="165"/>
      <c r="AM556" s="165"/>
      <c r="AN556" s="165"/>
      <c r="AO556" s="165"/>
      <c r="AP556" s="165"/>
      <c r="AQ556" s="58"/>
      <c r="AR556" s="229"/>
    </row>
    <row r="557" spans="1:44" ht="12.75" customHeight="1" hidden="1">
      <c r="A557" s="215" t="s">
        <v>784</v>
      </c>
      <c r="B557" s="172" t="s">
        <v>1476</v>
      </c>
      <c r="C557" s="223">
        <f t="shared" si="39"/>
        <v>0</v>
      </c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  <c r="AE557" s="165"/>
      <c r="AF557" s="165"/>
      <c r="AG557" s="165"/>
      <c r="AH557" s="165"/>
      <c r="AI557" s="165"/>
      <c r="AJ557" s="165"/>
      <c r="AK557" s="165"/>
      <c r="AL557" s="165"/>
      <c r="AM557" s="165"/>
      <c r="AN557" s="165"/>
      <c r="AO557" s="165"/>
      <c r="AP557" s="165"/>
      <c r="AQ557" s="58"/>
      <c r="AR557" s="229"/>
    </row>
    <row r="558" spans="1:44" ht="12.75" customHeight="1" hidden="1">
      <c r="A558" s="215" t="s">
        <v>785</v>
      </c>
      <c r="B558" s="172" t="s">
        <v>1477</v>
      </c>
      <c r="C558" s="223">
        <f t="shared" si="39"/>
        <v>0</v>
      </c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/>
      <c r="AF558" s="165"/>
      <c r="AG558" s="165"/>
      <c r="AH558" s="165"/>
      <c r="AI558" s="165"/>
      <c r="AJ558" s="165"/>
      <c r="AK558" s="165"/>
      <c r="AL558" s="165"/>
      <c r="AM558" s="165"/>
      <c r="AN558" s="165"/>
      <c r="AO558" s="165"/>
      <c r="AP558" s="165"/>
      <c r="AQ558" s="58"/>
      <c r="AR558" s="229"/>
    </row>
    <row r="559" spans="1:44" ht="12.75" customHeight="1" hidden="1">
      <c r="A559" s="215" t="s">
        <v>786</v>
      </c>
      <c r="B559" s="172" t="s">
        <v>1478</v>
      </c>
      <c r="C559" s="223">
        <f t="shared" si="39"/>
        <v>0</v>
      </c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  <c r="AE559" s="165"/>
      <c r="AF559" s="165"/>
      <c r="AG559" s="165"/>
      <c r="AH559" s="165"/>
      <c r="AI559" s="165"/>
      <c r="AJ559" s="165"/>
      <c r="AK559" s="165"/>
      <c r="AL559" s="165"/>
      <c r="AM559" s="165"/>
      <c r="AN559" s="165"/>
      <c r="AO559" s="165"/>
      <c r="AP559" s="165"/>
      <c r="AQ559" s="58"/>
      <c r="AR559" s="229"/>
    </row>
    <row r="560" spans="1:44" ht="12.75" customHeight="1" hidden="1">
      <c r="A560" s="215" t="s">
        <v>787</v>
      </c>
      <c r="B560" s="172" t="s">
        <v>1479</v>
      </c>
      <c r="C560" s="223">
        <f t="shared" si="39"/>
        <v>0</v>
      </c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  <c r="AE560" s="165"/>
      <c r="AF560" s="165"/>
      <c r="AG560" s="165"/>
      <c r="AH560" s="165"/>
      <c r="AI560" s="165"/>
      <c r="AJ560" s="165"/>
      <c r="AK560" s="165"/>
      <c r="AL560" s="165"/>
      <c r="AM560" s="165"/>
      <c r="AN560" s="165"/>
      <c r="AO560" s="165"/>
      <c r="AP560" s="165"/>
      <c r="AQ560" s="58"/>
      <c r="AR560" s="229"/>
    </row>
    <row r="561" spans="1:44" ht="12.75" customHeight="1" hidden="1">
      <c r="A561" s="215" t="s">
        <v>788</v>
      </c>
      <c r="B561" s="172" t="s">
        <v>1480</v>
      </c>
      <c r="C561" s="223">
        <f t="shared" si="39"/>
        <v>0</v>
      </c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  <c r="AE561" s="165"/>
      <c r="AF561" s="165"/>
      <c r="AG561" s="165"/>
      <c r="AH561" s="165"/>
      <c r="AI561" s="165"/>
      <c r="AJ561" s="165"/>
      <c r="AK561" s="165"/>
      <c r="AL561" s="165"/>
      <c r="AM561" s="165"/>
      <c r="AN561" s="165"/>
      <c r="AO561" s="165"/>
      <c r="AP561" s="165"/>
      <c r="AQ561" s="58"/>
      <c r="AR561" s="229"/>
    </row>
    <row r="562" spans="1:44" ht="12.75" customHeight="1" hidden="1">
      <c r="A562" s="215" t="s">
        <v>789</v>
      </c>
      <c r="B562" s="172" t="s">
        <v>1481</v>
      </c>
      <c r="C562" s="223">
        <f t="shared" si="39"/>
        <v>0</v>
      </c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  <c r="AE562" s="165"/>
      <c r="AF562" s="165"/>
      <c r="AG562" s="165"/>
      <c r="AH562" s="165"/>
      <c r="AI562" s="165"/>
      <c r="AJ562" s="165"/>
      <c r="AK562" s="165"/>
      <c r="AL562" s="165"/>
      <c r="AM562" s="165"/>
      <c r="AN562" s="165"/>
      <c r="AO562" s="165"/>
      <c r="AP562" s="165"/>
      <c r="AQ562" s="58"/>
      <c r="AR562" s="229"/>
    </row>
    <row r="563" spans="1:44" ht="12.75" customHeight="1" hidden="1">
      <c r="A563" s="215" t="s">
        <v>790</v>
      </c>
      <c r="B563" s="172" t="s">
        <v>1482</v>
      </c>
      <c r="C563" s="223">
        <f t="shared" si="39"/>
        <v>0</v>
      </c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5"/>
      <c r="AK563" s="165"/>
      <c r="AL563" s="165"/>
      <c r="AM563" s="165"/>
      <c r="AN563" s="165"/>
      <c r="AO563" s="165"/>
      <c r="AP563" s="165"/>
      <c r="AQ563" s="58"/>
      <c r="AR563" s="229"/>
    </row>
    <row r="564" spans="1:44" ht="12.75" customHeight="1" hidden="1">
      <c r="A564" s="215" t="s">
        <v>791</v>
      </c>
      <c r="B564" s="172" t="s">
        <v>1483</v>
      </c>
      <c r="C564" s="223">
        <f t="shared" si="39"/>
        <v>0</v>
      </c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  <c r="AK564" s="165"/>
      <c r="AL564" s="165"/>
      <c r="AM564" s="165"/>
      <c r="AN564" s="165"/>
      <c r="AO564" s="165"/>
      <c r="AP564" s="165"/>
      <c r="AQ564" s="58"/>
      <c r="AR564" s="229"/>
    </row>
    <row r="565" spans="1:44" ht="12.75" customHeight="1" hidden="1">
      <c r="A565" s="215" t="s">
        <v>792</v>
      </c>
      <c r="B565" s="172" t="s">
        <v>1484</v>
      </c>
      <c r="C565" s="223">
        <f t="shared" si="39"/>
        <v>0</v>
      </c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  <c r="AE565" s="165"/>
      <c r="AF565" s="165"/>
      <c r="AG565" s="165"/>
      <c r="AH565" s="165"/>
      <c r="AI565" s="165"/>
      <c r="AJ565" s="165"/>
      <c r="AK565" s="165"/>
      <c r="AL565" s="165"/>
      <c r="AM565" s="165"/>
      <c r="AN565" s="165"/>
      <c r="AO565" s="165"/>
      <c r="AP565" s="165"/>
      <c r="AQ565" s="58"/>
      <c r="AR565" s="229"/>
    </row>
    <row r="566" spans="1:44" ht="12.75" customHeight="1" hidden="1">
      <c r="A566" s="215" t="s">
        <v>793</v>
      </c>
      <c r="B566" s="172" t="s">
        <v>1485</v>
      </c>
      <c r="C566" s="223">
        <f t="shared" si="39"/>
        <v>0</v>
      </c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58"/>
      <c r="AR566" s="229"/>
    </row>
    <row r="567" spans="1:44" ht="12.75" customHeight="1" hidden="1">
      <c r="A567" s="215" t="s">
        <v>794</v>
      </c>
      <c r="B567" s="172" t="s">
        <v>1486</v>
      </c>
      <c r="C567" s="223">
        <f t="shared" si="39"/>
        <v>0</v>
      </c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  <c r="AE567" s="165"/>
      <c r="AF567" s="165"/>
      <c r="AG567" s="165"/>
      <c r="AH567" s="165"/>
      <c r="AI567" s="165"/>
      <c r="AJ567" s="165"/>
      <c r="AK567" s="165"/>
      <c r="AL567" s="165"/>
      <c r="AM567" s="165"/>
      <c r="AN567" s="165"/>
      <c r="AO567" s="165"/>
      <c r="AP567" s="165"/>
      <c r="AQ567" s="58"/>
      <c r="AR567" s="229"/>
    </row>
    <row r="568" spans="1:44" ht="12.75" customHeight="1" hidden="1">
      <c r="A568" s="215" t="s">
        <v>795</v>
      </c>
      <c r="B568" s="172" t="s">
        <v>1487</v>
      </c>
      <c r="C568" s="223">
        <f t="shared" si="39"/>
        <v>0</v>
      </c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  <c r="AE568" s="165"/>
      <c r="AF568" s="165"/>
      <c r="AG568" s="165"/>
      <c r="AH568" s="165"/>
      <c r="AI568" s="165"/>
      <c r="AJ568" s="165"/>
      <c r="AK568" s="165"/>
      <c r="AL568" s="165"/>
      <c r="AM568" s="165"/>
      <c r="AN568" s="165"/>
      <c r="AO568" s="165"/>
      <c r="AP568" s="165"/>
      <c r="AQ568" s="58"/>
      <c r="AR568" s="229"/>
    </row>
    <row r="569" spans="1:44" ht="12.75" customHeight="1" hidden="1">
      <c r="A569" s="215" t="s">
        <v>796</v>
      </c>
      <c r="B569" s="172" t="s">
        <v>1488</v>
      </c>
      <c r="C569" s="223">
        <f t="shared" si="39"/>
        <v>0</v>
      </c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  <c r="AE569" s="165"/>
      <c r="AF569" s="165"/>
      <c r="AG569" s="165"/>
      <c r="AH569" s="165"/>
      <c r="AI569" s="165"/>
      <c r="AJ569" s="165"/>
      <c r="AK569" s="165"/>
      <c r="AL569" s="165"/>
      <c r="AM569" s="165"/>
      <c r="AN569" s="165"/>
      <c r="AO569" s="165"/>
      <c r="AP569" s="165"/>
      <c r="AQ569" s="58"/>
      <c r="AR569" s="229"/>
    </row>
    <row r="570" spans="1:44" ht="12.75" customHeight="1" hidden="1">
      <c r="A570" s="215" t="s">
        <v>797</v>
      </c>
      <c r="B570" s="172" t="s">
        <v>1489</v>
      </c>
      <c r="C570" s="223">
        <f t="shared" si="39"/>
        <v>0</v>
      </c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  <c r="AE570" s="165"/>
      <c r="AF570" s="165"/>
      <c r="AG570" s="165"/>
      <c r="AH570" s="165"/>
      <c r="AI570" s="165"/>
      <c r="AJ570" s="165"/>
      <c r="AK570" s="165"/>
      <c r="AL570" s="165"/>
      <c r="AM570" s="165"/>
      <c r="AN570" s="165"/>
      <c r="AO570" s="165"/>
      <c r="AP570" s="165"/>
      <c r="AQ570" s="58"/>
      <c r="AR570" s="229"/>
    </row>
    <row r="571" spans="1:44" ht="12.75" customHeight="1" hidden="1">
      <c r="A571" s="215" t="s">
        <v>798</v>
      </c>
      <c r="B571" s="172" t="s">
        <v>1490</v>
      </c>
      <c r="C571" s="223">
        <f t="shared" si="39"/>
        <v>0</v>
      </c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/>
      <c r="AF571" s="165"/>
      <c r="AG571" s="165"/>
      <c r="AH571" s="165"/>
      <c r="AI571" s="165"/>
      <c r="AJ571" s="165"/>
      <c r="AK571" s="165"/>
      <c r="AL571" s="165"/>
      <c r="AM571" s="165"/>
      <c r="AN571" s="165"/>
      <c r="AO571" s="165"/>
      <c r="AP571" s="165"/>
      <c r="AQ571" s="58"/>
      <c r="AR571" s="229"/>
    </row>
    <row r="572" spans="1:44" ht="12.75" customHeight="1" hidden="1">
      <c r="A572" s="215" t="s">
        <v>799</v>
      </c>
      <c r="B572" s="172" t="s">
        <v>1491</v>
      </c>
      <c r="C572" s="223">
        <f t="shared" si="39"/>
        <v>0</v>
      </c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  <c r="AE572" s="165"/>
      <c r="AF572" s="165"/>
      <c r="AG572" s="165"/>
      <c r="AH572" s="165"/>
      <c r="AI572" s="165"/>
      <c r="AJ572" s="165"/>
      <c r="AK572" s="165"/>
      <c r="AL572" s="165"/>
      <c r="AM572" s="165"/>
      <c r="AN572" s="165"/>
      <c r="AO572" s="165"/>
      <c r="AP572" s="165"/>
      <c r="AQ572" s="58"/>
      <c r="AR572" s="229"/>
    </row>
    <row r="573" spans="1:44" ht="12.75" customHeight="1" hidden="1">
      <c r="A573" s="215" t="s">
        <v>800</v>
      </c>
      <c r="B573" s="172" t="s">
        <v>1492</v>
      </c>
      <c r="C573" s="223">
        <f t="shared" si="39"/>
        <v>0</v>
      </c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  <c r="AH573" s="165"/>
      <c r="AI573" s="165"/>
      <c r="AJ573" s="165"/>
      <c r="AK573" s="165"/>
      <c r="AL573" s="165"/>
      <c r="AM573" s="165"/>
      <c r="AN573" s="165"/>
      <c r="AO573" s="165"/>
      <c r="AP573" s="165"/>
      <c r="AQ573" s="58"/>
      <c r="AR573" s="229"/>
    </row>
    <row r="574" spans="1:44" ht="12.75" customHeight="1" hidden="1">
      <c r="A574" s="215" t="s">
        <v>801</v>
      </c>
      <c r="B574" s="172" t="s">
        <v>1493</v>
      </c>
      <c r="C574" s="223">
        <f t="shared" si="39"/>
        <v>0</v>
      </c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  <c r="AH574" s="165"/>
      <c r="AI574" s="165"/>
      <c r="AJ574" s="165"/>
      <c r="AK574" s="165"/>
      <c r="AL574" s="165"/>
      <c r="AM574" s="165"/>
      <c r="AN574" s="165"/>
      <c r="AO574" s="165"/>
      <c r="AP574" s="165"/>
      <c r="AQ574" s="58"/>
      <c r="AR574" s="229"/>
    </row>
    <row r="575" spans="1:44" ht="12.75" customHeight="1" hidden="1">
      <c r="A575" s="215" t="s">
        <v>802</v>
      </c>
      <c r="B575" s="172" t="s">
        <v>1494</v>
      </c>
      <c r="C575" s="223">
        <f t="shared" si="39"/>
        <v>0</v>
      </c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5"/>
      <c r="AK575" s="165"/>
      <c r="AL575" s="165"/>
      <c r="AM575" s="165"/>
      <c r="AN575" s="165"/>
      <c r="AO575" s="165"/>
      <c r="AP575" s="165"/>
      <c r="AQ575" s="58"/>
      <c r="AR575" s="229"/>
    </row>
    <row r="576" spans="1:44" ht="12.75" customHeight="1" hidden="1">
      <c r="A576" s="215"/>
      <c r="B576" s="172" t="s">
        <v>989</v>
      </c>
      <c r="C576" s="223">
        <f t="shared" si="39"/>
        <v>0</v>
      </c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5"/>
      <c r="AG576" s="165"/>
      <c r="AH576" s="165"/>
      <c r="AI576" s="165"/>
      <c r="AJ576" s="165"/>
      <c r="AK576" s="165"/>
      <c r="AL576" s="165"/>
      <c r="AM576" s="165"/>
      <c r="AN576" s="165"/>
      <c r="AO576" s="165"/>
      <c r="AP576" s="165"/>
      <c r="AQ576" s="58"/>
      <c r="AR576" s="229"/>
    </row>
    <row r="577" spans="1:44" ht="12.75" customHeight="1" hidden="1">
      <c r="A577" s="215"/>
      <c r="B577" s="172" t="s">
        <v>990</v>
      </c>
      <c r="C577" s="223">
        <f t="shared" si="39"/>
        <v>0</v>
      </c>
      <c r="D577" s="232">
        <f aca="true" t="shared" si="40" ref="D577:AP577">SUM(D556:D576)</f>
        <v>0</v>
      </c>
      <c r="E577" s="232">
        <f t="shared" si="40"/>
        <v>0</v>
      </c>
      <c r="F577" s="232">
        <f t="shared" si="40"/>
        <v>0</v>
      </c>
      <c r="G577" s="232">
        <f t="shared" si="40"/>
        <v>0</v>
      </c>
      <c r="H577" s="232">
        <f t="shared" si="40"/>
        <v>0</v>
      </c>
      <c r="I577" s="232">
        <f t="shared" si="40"/>
        <v>0</v>
      </c>
      <c r="J577" s="232">
        <f t="shared" si="40"/>
        <v>0</v>
      </c>
      <c r="K577" s="232">
        <f t="shared" si="40"/>
        <v>0</v>
      </c>
      <c r="L577" s="232">
        <f t="shared" si="40"/>
        <v>0</v>
      </c>
      <c r="M577" s="232">
        <f t="shared" si="40"/>
        <v>0</v>
      </c>
      <c r="N577" s="232">
        <f t="shared" si="40"/>
        <v>0</v>
      </c>
      <c r="O577" s="232">
        <f t="shared" si="40"/>
        <v>0</v>
      </c>
      <c r="P577" s="232">
        <f t="shared" si="40"/>
        <v>0</v>
      </c>
      <c r="Q577" s="232">
        <f t="shared" si="40"/>
        <v>0</v>
      </c>
      <c r="R577" s="232">
        <f t="shared" si="40"/>
        <v>0</v>
      </c>
      <c r="S577" s="232">
        <f t="shared" si="40"/>
        <v>0</v>
      </c>
      <c r="T577" s="232">
        <f t="shared" si="40"/>
        <v>0</v>
      </c>
      <c r="U577" s="232">
        <f t="shared" si="40"/>
        <v>0</v>
      </c>
      <c r="V577" s="232">
        <f t="shared" si="40"/>
        <v>0</v>
      </c>
      <c r="W577" s="232">
        <f t="shared" si="40"/>
        <v>0</v>
      </c>
      <c r="X577" s="232">
        <f t="shared" si="40"/>
        <v>0</v>
      </c>
      <c r="Y577" s="232">
        <f t="shared" si="40"/>
        <v>0</v>
      </c>
      <c r="Z577" s="232">
        <f t="shared" si="40"/>
        <v>0</v>
      </c>
      <c r="AA577" s="232">
        <f t="shared" si="40"/>
        <v>0</v>
      </c>
      <c r="AB577" s="232">
        <f t="shared" si="40"/>
        <v>0</v>
      </c>
      <c r="AC577" s="232">
        <f t="shared" si="40"/>
        <v>0</v>
      </c>
      <c r="AD577" s="232">
        <f t="shared" si="40"/>
        <v>0</v>
      </c>
      <c r="AE577" s="232">
        <f t="shared" si="40"/>
        <v>0</v>
      </c>
      <c r="AF577" s="232">
        <f t="shared" si="40"/>
        <v>0</v>
      </c>
      <c r="AG577" s="232">
        <f t="shared" si="40"/>
        <v>0</v>
      </c>
      <c r="AH577" s="232">
        <f t="shared" si="40"/>
        <v>0</v>
      </c>
      <c r="AI577" s="232">
        <f t="shared" si="40"/>
        <v>0</v>
      </c>
      <c r="AJ577" s="232">
        <f t="shared" si="40"/>
        <v>0</v>
      </c>
      <c r="AK577" s="232">
        <f t="shared" si="40"/>
        <v>0</v>
      </c>
      <c r="AL577" s="232">
        <f t="shared" si="40"/>
        <v>0</v>
      </c>
      <c r="AM577" s="232">
        <f t="shared" si="40"/>
        <v>0</v>
      </c>
      <c r="AN577" s="232">
        <f t="shared" si="40"/>
        <v>0</v>
      </c>
      <c r="AO577" s="232">
        <f t="shared" si="40"/>
        <v>0</v>
      </c>
      <c r="AP577" s="232">
        <f t="shared" si="40"/>
        <v>0</v>
      </c>
      <c r="AQ577" s="58"/>
      <c r="AR577" s="229"/>
    </row>
    <row r="578" spans="1:44" ht="12.75" customHeight="1" hidden="1">
      <c r="A578" s="216"/>
      <c r="B578" s="180" t="s">
        <v>1495</v>
      </c>
      <c r="C578" s="223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  <c r="AE578" s="165"/>
      <c r="AF578" s="165"/>
      <c r="AG578" s="165"/>
      <c r="AH578" s="165"/>
      <c r="AI578" s="165"/>
      <c r="AJ578" s="165"/>
      <c r="AK578" s="165"/>
      <c r="AL578" s="165"/>
      <c r="AM578" s="165"/>
      <c r="AN578" s="165"/>
      <c r="AO578" s="165"/>
      <c r="AP578" s="165"/>
      <c r="AQ578" s="58"/>
      <c r="AR578" s="229"/>
    </row>
    <row r="579" spans="1:44" ht="12.75" customHeight="1" hidden="1">
      <c r="A579" s="215" t="s">
        <v>803</v>
      </c>
      <c r="B579" s="172" t="s">
        <v>1496</v>
      </c>
      <c r="C579" s="223">
        <f aca="true" t="shared" si="41" ref="C579:C597">D579+E579+I579</f>
        <v>0</v>
      </c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5"/>
      <c r="AK579" s="165"/>
      <c r="AL579" s="165"/>
      <c r="AM579" s="165"/>
      <c r="AN579" s="165"/>
      <c r="AO579" s="165"/>
      <c r="AP579" s="165"/>
      <c r="AQ579" s="58"/>
      <c r="AR579" s="229"/>
    </row>
    <row r="580" spans="1:44" ht="12.75" customHeight="1" hidden="1">
      <c r="A580" s="215" t="s">
        <v>804</v>
      </c>
      <c r="B580" s="172" t="s">
        <v>1497</v>
      </c>
      <c r="C580" s="223">
        <f t="shared" si="41"/>
        <v>0</v>
      </c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5"/>
      <c r="AK580" s="165"/>
      <c r="AL580" s="165"/>
      <c r="AM580" s="165"/>
      <c r="AN580" s="165"/>
      <c r="AO580" s="165"/>
      <c r="AP580" s="165"/>
      <c r="AQ580" s="58"/>
      <c r="AR580" s="229"/>
    </row>
    <row r="581" spans="1:44" ht="12.75" customHeight="1" hidden="1">
      <c r="A581" s="215" t="s">
        <v>805</v>
      </c>
      <c r="B581" s="172" t="s">
        <v>1498</v>
      </c>
      <c r="C581" s="223">
        <f t="shared" si="41"/>
        <v>0</v>
      </c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5"/>
      <c r="AK581" s="165"/>
      <c r="AL581" s="165"/>
      <c r="AM581" s="165"/>
      <c r="AN581" s="165"/>
      <c r="AO581" s="165"/>
      <c r="AP581" s="165"/>
      <c r="AQ581" s="58"/>
      <c r="AR581" s="229"/>
    </row>
    <row r="582" spans="1:44" ht="12.75" customHeight="1" hidden="1">
      <c r="A582" s="215" t="s">
        <v>806</v>
      </c>
      <c r="B582" s="172" t="s">
        <v>1499</v>
      </c>
      <c r="C582" s="223">
        <f t="shared" si="41"/>
        <v>0</v>
      </c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/>
      <c r="AF582" s="165"/>
      <c r="AG582" s="165"/>
      <c r="AH582" s="165"/>
      <c r="AI582" s="165"/>
      <c r="AJ582" s="165"/>
      <c r="AK582" s="165"/>
      <c r="AL582" s="165"/>
      <c r="AM582" s="165"/>
      <c r="AN582" s="165"/>
      <c r="AO582" s="165"/>
      <c r="AP582" s="165"/>
      <c r="AQ582" s="58"/>
      <c r="AR582" s="229"/>
    </row>
    <row r="583" spans="1:44" ht="12.75" customHeight="1" hidden="1">
      <c r="A583" s="215" t="s">
        <v>807</v>
      </c>
      <c r="B583" s="172" t="s">
        <v>1500</v>
      </c>
      <c r="C583" s="223">
        <f t="shared" si="41"/>
        <v>0</v>
      </c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  <c r="AE583" s="165"/>
      <c r="AF583" s="165"/>
      <c r="AG583" s="165"/>
      <c r="AH583" s="165"/>
      <c r="AI583" s="165"/>
      <c r="AJ583" s="165"/>
      <c r="AK583" s="165"/>
      <c r="AL583" s="165"/>
      <c r="AM583" s="165"/>
      <c r="AN583" s="165"/>
      <c r="AO583" s="165"/>
      <c r="AP583" s="165"/>
      <c r="AQ583" s="58"/>
      <c r="AR583" s="229"/>
    </row>
    <row r="584" spans="1:44" ht="12.75" customHeight="1" hidden="1">
      <c r="A584" s="215" t="s">
        <v>808</v>
      </c>
      <c r="B584" s="172" t="s">
        <v>1501</v>
      </c>
      <c r="C584" s="223">
        <f t="shared" si="41"/>
        <v>0</v>
      </c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  <c r="AE584" s="165"/>
      <c r="AF584" s="165"/>
      <c r="AG584" s="165"/>
      <c r="AH584" s="165"/>
      <c r="AI584" s="165"/>
      <c r="AJ584" s="165"/>
      <c r="AK584" s="165"/>
      <c r="AL584" s="165"/>
      <c r="AM584" s="165"/>
      <c r="AN584" s="165"/>
      <c r="AO584" s="165"/>
      <c r="AP584" s="165"/>
      <c r="AQ584" s="58"/>
      <c r="AR584" s="229"/>
    </row>
    <row r="585" spans="1:44" ht="12.75" customHeight="1" hidden="1">
      <c r="A585" s="215" t="s">
        <v>809</v>
      </c>
      <c r="B585" s="172" t="s">
        <v>1502</v>
      </c>
      <c r="C585" s="223">
        <f t="shared" si="41"/>
        <v>0</v>
      </c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  <c r="AE585" s="165"/>
      <c r="AF585" s="165"/>
      <c r="AG585" s="165"/>
      <c r="AH585" s="165"/>
      <c r="AI585" s="165"/>
      <c r="AJ585" s="165"/>
      <c r="AK585" s="165"/>
      <c r="AL585" s="165"/>
      <c r="AM585" s="165"/>
      <c r="AN585" s="165"/>
      <c r="AO585" s="165"/>
      <c r="AP585" s="165"/>
      <c r="AQ585" s="58"/>
      <c r="AR585" s="229"/>
    </row>
    <row r="586" spans="1:44" ht="12.75" customHeight="1" hidden="1">
      <c r="A586" s="215" t="s">
        <v>810</v>
      </c>
      <c r="B586" s="172" t="s">
        <v>1503</v>
      </c>
      <c r="C586" s="223">
        <f t="shared" si="41"/>
        <v>0</v>
      </c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5"/>
      <c r="AK586" s="165"/>
      <c r="AL586" s="165"/>
      <c r="AM586" s="165"/>
      <c r="AN586" s="165"/>
      <c r="AO586" s="165"/>
      <c r="AP586" s="165"/>
      <c r="AQ586" s="58"/>
      <c r="AR586" s="229"/>
    </row>
    <row r="587" spans="1:44" ht="12.75" customHeight="1" hidden="1">
      <c r="A587" s="215" t="s">
        <v>811</v>
      </c>
      <c r="B587" s="172" t="s">
        <v>1504</v>
      </c>
      <c r="C587" s="223">
        <f t="shared" si="41"/>
        <v>0</v>
      </c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  <c r="AE587" s="165"/>
      <c r="AF587" s="165"/>
      <c r="AG587" s="165"/>
      <c r="AH587" s="165"/>
      <c r="AI587" s="165"/>
      <c r="AJ587" s="165"/>
      <c r="AK587" s="165"/>
      <c r="AL587" s="165"/>
      <c r="AM587" s="165"/>
      <c r="AN587" s="165"/>
      <c r="AO587" s="165"/>
      <c r="AP587" s="165"/>
      <c r="AQ587" s="58"/>
      <c r="AR587" s="229"/>
    </row>
    <row r="588" spans="1:44" ht="12.75" customHeight="1" hidden="1">
      <c r="A588" s="215" t="s">
        <v>812</v>
      </c>
      <c r="B588" s="172" t="s">
        <v>1505</v>
      </c>
      <c r="C588" s="223">
        <f t="shared" si="41"/>
        <v>0</v>
      </c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/>
      <c r="AF588" s="165"/>
      <c r="AG588" s="165"/>
      <c r="AH588" s="165"/>
      <c r="AI588" s="165"/>
      <c r="AJ588" s="165"/>
      <c r="AK588" s="165"/>
      <c r="AL588" s="165"/>
      <c r="AM588" s="165"/>
      <c r="AN588" s="165"/>
      <c r="AO588" s="165"/>
      <c r="AP588" s="165"/>
      <c r="AQ588" s="58"/>
      <c r="AR588" s="229"/>
    </row>
    <row r="589" spans="1:44" ht="12.75" customHeight="1" hidden="1">
      <c r="A589" s="215" t="s">
        <v>813</v>
      </c>
      <c r="B589" s="172" t="s">
        <v>1506</v>
      </c>
      <c r="C589" s="223">
        <f t="shared" si="41"/>
        <v>0</v>
      </c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  <c r="AE589" s="165"/>
      <c r="AF589" s="165"/>
      <c r="AG589" s="165"/>
      <c r="AH589" s="165"/>
      <c r="AI589" s="165"/>
      <c r="AJ589" s="165"/>
      <c r="AK589" s="165"/>
      <c r="AL589" s="165"/>
      <c r="AM589" s="165"/>
      <c r="AN589" s="165"/>
      <c r="AO589" s="165"/>
      <c r="AP589" s="165"/>
      <c r="AQ589" s="58"/>
      <c r="AR589" s="229"/>
    </row>
    <row r="590" spans="1:44" ht="12.75" customHeight="1" hidden="1">
      <c r="A590" s="215" t="s">
        <v>814</v>
      </c>
      <c r="B590" s="172" t="s">
        <v>1507</v>
      </c>
      <c r="C590" s="223">
        <f t="shared" si="41"/>
        <v>0</v>
      </c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/>
      <c r="AF590" s="165"/>
      <c r="AG590" s="165"/>
      <c r="AH590" s="165"/>
      <c r="AI590" s="165"/>
      <c r="AJ590" s="165"/>
      <c r="AK590" s="165"/>
      <c r="AL590" s="165"/>
      <c r="AM590" s="165"/>
      <c r="AN590" s="165"/>
      <c r="AO590" s="165"/>
      <c r="AP590" s="165"/>
      <c r="AQ590" s="58"/>
      <c r="AR590" s="229"/>
    </row>
    <row r="591" spans="1:44" ht="12.75" customHeight="1" hidden="1">
      <c r="A591" s="215" t="s">
        <v>815</v>
      </c>
      <c r="B591" s="172" t="s">
        <v>1508</v>
      </c>
      <c r="C591" s="223">
        <f t="shared" si="41"/>
        <v>0</v>
      </c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5"/>
      <c r="AK591" s="165"/>
      <c r="AL591" s="165"/>
      <c r="AM591" s="165"/>
      <c r="AN591" s="165"/>
      <c r="AO591" s="165"/>
      <c r="AP591" s="165"/>
      <c r="AQ591" s="58"/>
      <c r="AR591" s="229"/>
    </row>
    <row r="592" spans="1:44" ht="12.75" customHeight="1" hidden="1">
      <c r="A592" s="215" t="s">
        <v>816</v>
      </c>
      <c r="B592" s="172" t="s">
        <v>1509</v>
      </c>
      <c r="C592" s="223">
        <f t="shared" si="41"/>
        <v>0</v>
      </c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5"/>
      <c r="AG592" s="165"/>
      <c r="AH592" s="165"/>
      <c r="AI592" s="165"/>
      <c r="AJ592" s="165"/>
      <c r="AK592" s="165"/>
      <c r="AL592" s="165"/>
      <c r="AM592" s="165"/>
      <c r="AN592" s="165"/>
      <c r="AO592" s="165"/>
      <c r="AP592" s="165"/>
      <c r="AQ592" s="58"/>
      <c r="AR592" s="229"/>
    </row>
    <row r="593" spans="1:44" ht="12.75" customHeight="1" hidden="1">
      <c r="A593" s="215" t="s">
        <v>817</v>
      </c>
      <c r="B593" s="172" t="s">
        <v>1510</v>
      </c>
      <c r="C593" s="223">
        <f t="shared" si="41"/>
        <v>0</v>
      </c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  <c r="AE593" s="165"/>
      <c r="AF593" s="165"/>
      <c r="AG593" s="165"/>
      <c r="AH593" s="165"/>
      <c r="AI593" s="165"/>
      <c r="AJ593" s="165"/>
      <c r="AK593" s="165"/>
      <c r="AL593" s="165"/>
      <c r="AM593" s="165"/>
      <c r="AN593" s="165"/>
      <c r="AO593" s="165"/>
      <c r="AP593" s="165"/>
      <c r="AQ593" s="58"/>
      <c r="AR593" s="229"/>
    </row>
    <row r="594" spans="1:44" ht="12.75" customHeight="1" hidden="1">
      <c r="A594" s="215" t="s">
        <v>818</v>
      </c>
      <c r="B594" s="172" t="s">
        <v>1511</v>
      </c>
      <c r="C594" s="223">
        <f t="shared" si="41"/>
        <v>0</v>
      </c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/>
      <c r="AF594" s="165"/>
      <c r="AG594" s="165"/>
      <c r="AH594" s="165"/>
      <c r="AI594" s="165"/>
      <c r="AJ594" s="165"/>
      <c r="AK594" s="165"/>
      <c r="AL594" s="165"/>
      <c r="AM594" s="165"/>
      <c r="AN594" s="165"/>
      <c r="AO594" s="165"/>
      <c r="AP594" s="165"/>
      <c r="AQ594" s="58"/>
      <c r="AR594" s="229"/>
    </row>
    <row r="595" spans="1:44" ht="12.75" customHeight="1" hidden="1">
      <c r="A595" s="215" t="s">
        <v>819</v>
      </c>
      <c r="B595" s="172" t="s">
        <v>1512</v>
      </c>
      <c r="C595" s="223">
        <f t="shared" si="41"/>
        <v>0</v>
      </c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  <c r="AE595" s="165"/>
      <c r="AF595" s="165"/>
      <c r="AG595" s="165"/>
      <c r="AH595" s="165"/>
      <c r="AI595" s="165"/>
      <c r="AJ595" s="165"/>
      <c r="AK595" s="165"/>
      <c r="AL595" s="165"/>
      <c r="AM595" s="165"/>
      <c r="AN595" s="165"/>
      <c r="AO595" s="165"/>
      <c r="AP595" s="165"/>
      <c r="AQ595" s="58"/>
      <c r="AR595" s="229"/>
    </row>
    <row r="596" spans="1:44" ht="12.75" customHeight="1" hidden="1">
      <c r="A596" s="215"/>
      <c r="B596" s="172" t="s">
        <v>989</v>
      </c>
      <c r="C596" s="223">
        <f t="shared" si="41"/>
        <v>0</v>
      </c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/>
      <c r="AF596" s="165"/>
      <c r="AG596" s="165"/>
      <c r="AH596" s="165"/>
      <c r="AI596" s="165"/>
      <c r="AJ596" s="165"/>
      <c r="AK596" s="165"/>
      <c r="AL596" s="165"/>
      <c r="AM596" s="165"/>
      <c r="AN596" s="165"/>
      <c r="AO596" s="165"/>
      <c r="AP596" s="165"/>
      <c r="AQ596" s="58"/>
      <c r="AR596" s="229"/>
    </row>
    <row r="597" spans="1:44" ht="12.75" customHeight="1" hidden="1">
      <c r="A597" s="215"/>
      <c r="B597" s="172" t="s">
        <v>990</v>
      </c>
      <c r="C597" s="223">
        <f t="shared" si="41"/>
        <v>0</v>
      </c>
      <c r="D597" s="232">
        <f aca="true" t="shared" si="42" ref="D597:AP597">SUM(D579:D596)</f>
        <v>0</v>
      </c>
      <c r="E597" s="232">
        <f t="shared" si="42"/>
        <v>0</v>
      </c>
      <c r="F597" s="232">
        <f t="shared" si="42"/>
        <v>0</v>
      </c>
      <c r="G597" s="232">
        <f t="shared" si="42"/>
        <v>0</v>
      </c>
      <c r="H597" s="232">
        <f t="shared" si="42"/>
        <v>0</v>
      </c>
      <c r="I597" s="232">
        <f t="shared" si="42"/>
        <v>0</v>
      </c>
      <c r="J597" s="232">
        <f t="shared" si="42"/>
        <v>0</v>
      </c>
      <c r="K597" s="232">
        <f t="shared" si="42"/>
        <v>0</v>
      </c>
      <c r="L597" s="232">
        <f t="shared" si="42"/>
        <v>0</v>
      </c>
      <c r="M597" s="232">
        <f t="shared" si="42"/>
        <v>0</v>
      </c>
      <c r="N597" s="232">
        <f t="shared" si="42"/>
        <v>0</v>
      </c>
      <c r="O597" s="232">
        <f t="shared" si="42"/>
        <v>0</v>
      </c>
      <c r="P597" s="232">
        <f t="shared" si="42"/>
        <v>0</v>
      </c>
      <c r="Q597" s="232">
        <f t="shared" si="42"/>
        <v>0</v>
      </c>
      <c r="R597" s="232">
        <f t="shared" si="42"/>
        <v>0</v>
      </c>
      <c r="S597" s="232">
        <f t="shared" si="42"/>
        <v>0</v>
      </c>
      <c r="T597" s="232">
        <f t="shared" si="42"/>
        <v>0</v>
      </c>
      <c r="U597" s="232">
        <f t="shared" si="42"/>
        <v>0</v>
      </c>
      <c r="V597" s="232">
        <f t="shared" si="42"/>
        <v>0</v>
      </c>
      <c r="W597" s="232">
        <f t="shared" si="42"/>
        <v>0</v>
      </c>
      <c r="X597" s="232">
        <f t="shared" si="42"/>
        <v>0</v>
      </c>
      <c r="Y597" s="232">
        <f t="shared" si="42"/>
        <v>0</v>
      </c>
      <c r="Z597" s="232">
        <f t="shared" si="42"/>
        <v>0</v>
      </c>
      <c r="AA597" s="232">
        <f t="shared" si="42"/>
        <v>0</v>
      </c>
      <c r="AB597" s="232">
        <f t="shared" si="42"/>
        <v>0</v>
      </c>
      <c r="AC597" s="232">
        <f t="shared" si="42"/>
        <v>0</v>
      </c>
      <c r="AD597" s="232">
        <f t="shared" si="42"/>
        <v>0</v>
      </c>
      <c r="AE597" s="232">
        <f t="shared" si="42"/>
        <v>0</v>
      </c>
      <c r="AF597" s="232">
        <f t="shared" si="42"/>
        <v>0</v>
      </c>
      <c r="AG597" s="232">
        <f t="shared" si="42"/>
        <v>0</v>
      </c>
      <c r="AH597" s="232">
        <f t="shared" si="42"/>
        <v>0</v>
      </c>
      <c r="AI597" s="232">
        <f t="shared" si="42"/>
        <v>0</v>
      </c>
      <c r="AJ597" s="232">
        <f t="shared" si="42"/>
        <v>0</v>
      </c>
      <c r="AK597" s="232">
        <f t="shared" si="42"/>
        <v>0</v>
      </c>
      <c r="AL597" s="232">
        <f t="shared" si="42"/>
        <v>0</v>
      </c>
      <c r="AM597" s="232">
        <f t="shared" si="42"/>
        <v>0</v>
      </c>
      <c r="AN597" s="232">
        <f t="shared" si="42"/>
        <v>0</v>
      </c>
      <c r="AO597" s="232">
        <f t="shared" si="42"/>
        <v>0</v>
      </c>
      <c r="AP597" s="232">
        <f t="shared" si="42"/>
        <v>0</v>
      </c>
      <c r="AQ597" s="58"/>
      <c r="AR597" s="229"/>
    </row>
    <row r="598" spans="1:44" ht="12.75" customHeight="1" hidden="1">
      <c r="A598" s="216"/>
      <c r="B598" s="180" t="s">
        <v>1513</v>
      </c>
      <c r="C598" s="223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  <c r="AE598" s="165"/>
      <c r="AF598" s="165"/>
      <c r="AG598" s="165"/>
      <c r="AH598" s="165"/>
      <c r="AI598" s="165"/>
      <c r="AJ598" s="165"/>
      <c r="AK598" s="165"/>
      <c r="AL598" s="165"/>
      <c r="AM598" s="165"/>
      <c r="AN598" s="165"/>
      <c r="AO598" s="165"/>
      <c r="AP598" s="165"/>
      <c r="AQ598" s="58"/>
      <c r="AR598" s="229"/>
    </row>
    <row r="599" spans="1:44" ht="12.75" customHeight="1" hidden="1">
      <c r="A599" s="215" t="s">
        <v>820</v>
      </c>
      <c r="B599" s="172" t="s">
        <v>1514</v>
      </c>
      <c r="C599" s="223">
        <f aca="true" t="shared" si="43" ref="C599:C637">D599+E599+I599</f>
        <v>0</v>
      </c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  <c r="AE599" s="165"/>
      <c r="AF599" s="165"/>
      <c r="AG599" s="165"/>
      <c r="AH599" s="165"/>
      <c r="AI599" s="165"/>
      <c r="AJ599" s="165"/>
      <c r="AK599" s="165"/>
      <c r="AL599" s="165"/>
      <c r="AM599" s="165"/>
      <c r="AN599" s="165"/>
      <c r="AO599" s="165"/>
      <c r="AP599" s="165"/>
      <c r="AQ599" s="58"/>
      <c r="AR599" s="229"/>
    </row>
    <row r="600" spans="1:44" ht="12.75" customHeight="1" hidden="1">
      <c r="A600" s="215" t="s">
        <v>821</v>
      </c>
      <c r="B600" s="172" t="s">
        <v>1515</v>
      </c>
      <c r="C600" s="223">
        <f t="shared" si="43"/>
        <v>0</v>
      </c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  <c r="AE600" s="165"/>
      <c r="AF600" s="165"/>
      <c r="AG600" s="165"/>
      <c r="AH600" s="165"/>
      <c r="AI600" s="165"/>
      <c r="AJ600" s="165"/>
      <c r="AK600" s="165"/>
      <c r="AL600" s="165"/>
      <c r="AM600" s="165"/>
      <c r="AN600" s="165"/>
      <c r="AO600" s="165"/>
      <c r="AP600" s="165"/>
      <c r="AQ600" s="58"/>
      <c r="AR600" s="229"/>
    </row>
    <row r="601" spans="1:44" ht="12.75" customHeight="1" hidden="1">
      <c r="A601" s="215" t="s">
        <v>822</v>
      </c>
      <c r="B601" s="172" t="s">
        <v>1516</v>
      </c>
      <c r="C601" s="223">
        <f t="shared" si="43"/>
        <v>0</v>
      </c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  <c r="AE601" s="165"/>
      <c r="AF601" s="165"/>
      <c r="AG601" s="165"/>
      <c r="AH601" s="165"/>
      <c r="AI601" s="165"/>
      <c r="AJ601" s="165"/>
      <c r="AK601" s="165"/>
      <c r="AL601" s="165"/>
      <c r="AM601" s="165"/>
      <c r="AN601" s="165"/>
      <c r="AO601" s="165"/>
      <c r="AP601" s="165"/>
      <c r="AQ601" s="58"/>
      <c r="AR601" s="229"/>
    </row>
    <row r="602" spans="1:44" ht="12.75" customHeight="1" hidden="1">
      <c r="A602" s="215" t="s">
        <v>823</v>
      </c>
      <c r="B602" s="172" t="s">
        <v>1517</v>
      </c>
      <c r="C602" s="223">
        <f t="shared" si="43"/>
        <v>0</v>
      </c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65"/>
      <c r="AH602" s="165"/>
      <c r="AI602" s="165"/>
      <c r="AJ602" s="165"/>
      <c r="AK602" s="165"/>
      <c r="AL602" s="165"/>
      <c r="AM602" s="165"/>
      <c r="AN602" s="165"/>
      <c r="AO602" s="165"/>
      <c r="AP602" s="165"/>
      <c r="AQ602" s="58"/>
      <c r="AR602" s="229"/>
    </row>
    <row r="603" spans="1:44" ht="12.75" customHeight="1" hidden="1">
      <c r="A603" s="215" t="s">
        <v>824</v>
      </c>
      <c r="B603" s="172" t="s">
        <v>1518</v>
      </c>
      <c r="C603" s="223">
        <f t="shared" si="43"/>
        <v>0</v>
      </c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5"/>
      <c r="AK603" s="165"/>
      <c r="AL603" s="165"/>
      <c r="AM603" s="165"/>
      <c r="AN603" s="165"/>
      <c r="AO603" s="165"/>
      <c r="AP603" s="165"/>
      <c r="AQ603" s="58"/>
      <c r="AR603" s="229"/>
    </row>
    <row r="604" spans="1:44" ht="12.75" customHeight="1" hidden="1">
      <c r="A604" s="215" t="s">
        <v>825</v>
      </c>
      <c r="B604" s="172" t="s">
        <v>1519</v>
      </c>
      <c r="C604" s="223">
        <f t="shared" si="43"/>
        <v>0</v>
      </c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G604" s="165"/>
      <c r="AH604" s="165"/>
      <c r="AI604" s="165"/>
      <c r="AJ604" s="165"/>
      <c r="AK604" s="165"/>
      <c r="AL604" s="165"/>
      <c r="AM604" s="165"/>
      <c r="AN604" s="165"/>
      <c r="AO604" s="165"/>
      <c r="AP604" s="165"/>
      <c r="AQ604" s="58"/>
      <c r="AR604" s="229"/>
    </row>
    <row r="605" spans="1:44" ht="12.75" customHeight="1" hidden="1">
      <c r="A605" s="215" t="s">
        <v>826</v>
      </c>
      <c r="B605" s="172" t="s">
        <v>1520</v>
      </c>
      <c r="C605" s="223">
        <f t="shared" si="43"/>
        <v>0</v>
      </c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  <c r="AE605" s="165"/>
      <c r="AF605" s="165"/>
      <c r="AG605" s="165"/>
      <c r="AH605" s="165"/>
      <c r="AI605" s="165"/>
      <c r="AJ605" s="165"/>
      <c r="AK605" s="165"/>
      <c r="AL605" s="165"/>
      <c r="AM605" s="165"/>
      <c r="AN605" s="165"/>
      <c r="AO605" s="165"/>
      <c r="AP605" s="165"/>
      <c r="AQ605" s="58"/>
      <c r="AR605" s="229"/>
    </row>
    <row r="606" spans="1:44" ht="12.75" customHeight="1" hidden="1">
      <c r="A606" s="215" t="s">
        <v>827</v>
      </c>
      <c r="B606" s="172" t="s">
        <v>1521</v>
      </c>
      <c r="C606" s="223">
        <f t="shared" si="43"/>
        <v>0</v>
      </c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  <c r="AE606" s="165"/>
      <c r="AF606" s="165"/>
      <c r="AG606" s="165"/>
      <c r="AH606" s="165"/>
      <c r="AI606" s="165"/>
      <c r="AJ606" s="165"/>
      <c r="AK606" s="165"/>
      <c r="AL606" s="165"/>
      <c r="AM606" s="165"/>
      <c r="AN606" s="165"/>
      <c r="AO606" s="165"/>
      <c r="AP606" s="165"/>
      <c r="AQ606" s="58"/>
      <c r="AR606" s="229"/>
    </row>
    <row r="607" spans="1:44" ht="12.75" customHeight="1" hidden="1">
      <c r="A607" s="215" t="s">
        <v>828</v>
      </c>
      <c r="B607" s="172" t="s">
        <v>1522</v>
      </c>
      <c r="C607" s="223">
        <f t="shared" si="43"/>
        <v>0</v>
      </c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  <c r="AE607" s="165"/>
      <c r="AF607" s="165"/>
      <c r="AG607" s="165"/>
      <c r="AH607" s="165"/>
      <c r="AI607" s="165"/>
      <c r="AJ607" s="165"/>
      <c r="AK607" s="165"/>
      <c r="AL607" s="165"/>
      <c r="AM607" s="165"/>
      <c r="AN607" s="165"/>
      <c r="AO607" s="165"/>
      <c r="AP607" s="165"/>
      <c r="AQ607" s="58"/>
      <c r="AR607" s="229"/>
    </row>
    <row r="608" spans="1:44" ht="12.75" customHeight="1" hidden="1">
      <c r="A608" s="215" t="s">
        <v>829</v>
      </c>
      <c r="B608" s="172" t="s">
        <v>1523</v>
      </c>
      <c r="C608" s="223">
        <f t="shared" si="43"/>
        <v>0</v>
      </c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  <c r="AK608" s="165"/>
      <c r="AL608" s="165"/>
      <c r="AM608" s="165"/>
      <c r="AN608" s="165"/>
      <c r="AO608" s="165"/>
      <c r="AP608" s="165"/>
      <c r="AQ608" s="58"/>
      <c r="AR608" s="229"/>
    </row>
    <row r="609" spans="1:44" ht="12.75" customHeight="1" hidden="1">
      <c r="A609" s="215" t="s">
        <v>830</v>
      </c>
      <c r="B609" s="172" t="s">
        <v>1524</v>
      </c>
      <c r="C609" s="223">
        <f t="shared" si="43"/>
        <v>0</v>
      </c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  <c r="AE609" s="165"/>
      <c r="AF609" s="165"/>
      <c r="AG609" s="165"/>
      <c r="AH609" s="165"/>
      <c r="AI609" s="165"/>
      <c r="AJ609" s="165"/>
      <c r="AK609" s="165"/>
      <c r="AL609" s="165"/>
      <c r="AM609" s="165"/>
      <c r="AN609" s="165"/>
      <c r="AO609" s="165"/>
      <c r="AP609" s="165"/>
      <c r="AQ609" s="58"/>
      <c r="AR609" s="229"/>
    </row>
    <row r="610" spans="1:44" ht="12.75" customHeight="1" hidden="1">
      <c r="A610" s="215" t="s">
        <v>831</v>
      </c>
      <c r="B610" s="172" t="s">
        <v>1525</v>
      </c>
      <c r="C610" s="223">
        <f t="shared" si="43"/>
        <v>0</v>
      </c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  <c r="AE610" s="165"/>
      <c r="AF610" s="165"/>
      <c r="AG610" s="165"/>
      <c r="AH610" s="165"/>
      <c r="AI610" s="165"/>
      <c r="AJ610" s="165"/>
      <c r="AK610" s="165"/>
      <c r="AL610" s="165"/>
      <c r="AM610" s="165"/>
      <c r="AN610" s="165"/>
      <c r="AO610" s="165"/>
      <c r="AP610" s="165"/>
      <c r="AQ610" s="58"/>
      <c r="AR610" s="229"/>
    </row>
    <row r="611" spans="1:44" ht="12.75" customHeight="1" hidden="1">
      <c r="A611" s="215" t="s">
        <v>832</v>
      </c>
      <c r="B611" s="172" t="s">
        <v>1526</v>
      </c>
      <c r="C611" s="223">
        <f t="shared" si="43"/>
        <v>0</v>
      </c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5"/>
      <c r="AK611" s="165"/>
      <c r="AL611" s="165"/>
      <c r="AM611" s="165"/>
      <c r="AN611" s="165"/>
      <c r="AO611" s="165"/>
      <c r="AP611" s="165"/>
      <c r="AQ611" s="58"/>
      <c r="AR611" s="229"/>
    </row>
    <row r="612" spans="1:44" ht="12.75" customHeight="1" hidden="1">
      <c r="A612" s="215" t="s">
        <v>833</v>
      </c>
      <c r="B612" s="172" t="s">
        <v>1527</v>
      </c>
      <c r="C612" s="223">
        <f t="shared" si="43"/>
        <v>0</v>
      </c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/>
      <c r="AF612" s="165"/>
      <c r="AG612" s="165"/>
      <c r="AH612" s="165"/>
      <c r="AI612" s="165"/>
      <c r="AJ612" s="165"/>
      <c r="AK612" s="165"/>
      <c r="AL612" s="165"/>
      <c r="AM612" s="165"/>
      <c r="AN612" s="165"/>
      <c r="AO612" s="165"/>
      <c r="AP612" s="165"/>
      <c r="AQ612" s="58"/>
      <c r="AR612" s="229"/>
    </row>
    <row r="613" spans="1:44" ht="12.75" customHeight="1" hidden="1">
      <c r="A613" s="215" t="s">
        <v>834</v>
      </c>
      <c r="B613" s="172" t="s">
        <v>1528</v>
      </c>
      <c r="C613" s="223">
        <f t="shared" si="43"/>
        <v>0</v>
      </c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5"/>
      <c r="AK613" s="165"/>
      <c r="AL613" s="165"/>
      <c r="AM613" s="165"/>
      <c r="AN613" s="165"/>
      <c r="AO613" s="165"/>
      <c r="AP613" s="165"/>
      <c r="AQ613" s="58"/>
      <c r="AR613" s="229"/>
    </row>
    <row r="614" spans="1:44" ht="12.75" customHeight="1" hidden="1">
      <c r="A614" s="215" t="s">
        <v>835</v>
      </c>
      <c r="B614" s="172" t="s">
        <v>1529</v>
      </c>
      <c r="C614" s="223">
        <f t="shared" si="43"/>
        <v>0</v>
      </c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  <c r="AE614" s="165"/>
      <c r="AF614" s="165"/>
      <c r="AG614" s="165"/>
      <c r="AH614" s="165"/>
      <c r="AI614" s="165"/>
      <c r="AJ614" s="165"/>
      <c r="AK614" s="165"/>
      <c r="AL614" s="165"/>
      <c r="AM614" s="165"/>
      <c r="AN614" s="165"/>
      <c r="AO614" s="165"/>
      <c r="AP614" s="165"/>
      <c r="AQ614" s="58"/>
      <c r="AR614" s="229"/>
    </row>
    <row r="615" spans="1:44" ht="12.75" customHeight="1" hidden="1">
      <c r="A615" s="215" t="s">
        <v>836</v>
      </c>
      <c r="B615" s="172" t="s">
        <v>1530</v>
      </c>
      <c r="C615" s="223">
        <f t="shared" si="43"/>
        <v>0</v>
      </c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  <c r="AE615" s="165"/>
      <c r="AF615" s="165"/>
      <c r="AG615" s="165"/>
      <c r="AH615" s="165"/>
      <c r="AI615" s="165"/>
      <c r="AJ615" s="165"/>
      <c r="AK615" s="165"/>
      <c r="AL615" s="165"/>
      <c r="AM615" s="165"/>
      <c r="AN615" s="165"/>
      <c r="AO615" s="165"/>
      <c r="AP615" s="165"/>
      <c r="AQ615" s="58"/>
      <c r="AR615" s="229"/>
    </row>
    <row r="616" spans="1:44" ht="12.75" customHeight="1" hidden="1">
      <c r="A616" s="215" t="s">
        <v>837</v>
      </c>
      <c r="B616" s="172" t="s">
        <v>1531</v>
      </c>
      <c r="C616" s="223">
        <f t="shared" si="43"/>
        <v>0</v>
      </c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  <c r="AE616" s="165"/>
      <c r="AF616" s="165"/>
      <c r="AG616" s="165"/>
      <c r="AH616" s="165"/>
      <c r="AI616" s="165"/>
      <c r="AJ616" s="165"/>
      <c r="AK616" s="165"/>
      <c r="AL616" s="165"/>
      <c r="AM616" s="165"/>
      <c r="AN616" s="165"/>
      <c r="AO616" s="165"/>
      <c r="AP616" s="165"/>
      <c r="AQ616" s="58"/>
      <c r="AR616" s="229"/>
    </row>
    <row r="617" spans="1:44" ht="12.75" customHeight="1" hidden="1">
      <c r="A617" s="215" t="s">
        <v>838</v>
      </c>
      <c r="B617" s="172" t="s">
        <v>1532</v>
      </c>
      <c r="C617" s="223">
        <f t="shared" si="43"/>
        <v>0</v>
      </c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  <c r="AE617" s="165"/>
      <c r="AF617" s="165"/>
      <c r="AG617" s="165"/>
      <c r="AH617" s="165"/>
      <c r="AI617" s="165"/>
      <c r="AJ617" s="165"/>
      <c r="AK617" s="165"/>
      <c r="AL617" s="165"/>
      <c r="AM617" s="165"/>
      <c r="AN617" s="165"/>
      <c r="AO617" s="165"/>
      <c r="AP617" s="165"/>
      <c r="AQ617" s="58"/>
      <c r="AR617" s="229"/>
    </row>
    <row r="618" spans="1:44" ht="12.75" customHeight="1" hidden="1">
      <c r="A618" s="215" t="s">
        <v>839</v>
      </c>
      <c r="B618" s="172" t="s">
        <v>1533</v>
      </c>
      <c r="C618" s="223">
        <f t="shared" si="43"/>
        <v>0</v>
      </c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/>
      <c r="AF618" s="165"/>
      <c r="AG618" s="165"/>
      <c r="AH618" s="165"/>
      <c r="AI618" s="165"/>
      <c r="AJ618" s="165"/>
      <c r="AK618" s="165"/>
      <c r="AL618" s="165"/>
      <c r="AM618" s="165"/>
      <c r="AN618" s="165"/>
      <c r="AO618" s="165"/>
      <c r="AP618" s="165"/>
      <c r="AQ618" s="58"/>
      <c r="AR618" s="229"/>
    </row>
    <row r="619" spans="1:44" ht="12.75" customHeight="1" hidden="1">
      <c r="A619" s="215" t="s">
        <v>840</v>
      </c>
      <c r="B619" s="172" t="s">
        <v>1534</v>
      </c>
      <c r="C619" s="223">
        <f t="shared" si="43"/>
        <v>0</v>
      </c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  <c r="AE619" s="165"/>
      <c r="AF619" s="165"/>
      <c r="AG619" s="165"/>
      <c r="AH619" s="165"/>
      <c r="AI619" s="165"/>
      <c r="AJ619" s="165"/>
      <c r="AK619" s="165"/>
      <c r="AL619" s="165"/>
      <c r="AM619" s="165"/>
      <c r="AN619" s="165"/>
      <c r="AO619" s="165"/>
      <c r="AP619" s="165"/>
      <c r="AQ619" s="58"/>
      <c r="AR619" s="229"/>
    </row>
    <row r="620" spans="1:44" ht="12.75" customHeight="1" hidden="1">
      <c r="A620" s="215" t="s">
        <v>841</v>
      </c>
      <c r="B620" s="172" t="s">
        <v>1535</v>
      </c>
      <c r="C620" s="223">
        <f t="shared" si="43"/>
        <v>0</v>
      </c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5"/>
      <c r="AK620" s="165"/>
      <c r="AL620" s="165"/>
      <c r="AM620" s="165"/>
      <c r="AN620" s="165"/>
      <c r="AO620" s="165"/>
      <c r="AP620" s="165"/>
      <c r="AQ620" s="58"/>
      <c r="AR620" s="229"/>
    </row>
    <row r="621" spans="1:44" ht="12.75" customHeight="1" hidden="1">
      <c r="A621" s="215" t="s">
        <v>842</v>
      </c>
      <c r="B621" s="172" t="s">
        <v>1536</v>
      </c>
      <c r="C621" s="223">
        <f t="shared" si="43"/>
        <v>0</v>
      </c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5"/>
      <c r="AK621" s="165"/>
      <c r="AL621" s="165"/>
      <c r="AM621" s="165"/>
      <c r="AN621" s="165"/>
      <c r="AO621" s="165"/>
      <c r="AP621" s="165"/>
      <c r="AQ621" s="58"/>
      <c r="AR621" s="229"/>
    </row>
    <row r="622" spans="1:44" ht="12.75" customHeight="1" hidden="1">
      <c r="A622" s="215" t="s">
        <v>843</v>
      </c>
      <c r="B622" s="172" t="s">
        <v>1537</v>
      </c>
      <c r="C622" s="223">
        <f t="shared" si="43"/>
        <v>0</v>
      </c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/>
      <c r="AF622" s="165"/>
      <c r="AG622" s="165"/>
      <c r="AH622" s="165"/>
      <c r="AI622" s="165"/>
      <c r="AJ622" s="165"/>
      <c r="AK622" s="165"/>
      <c r="AL622" s="165"/>
      <c r="AM622" s="165"/>
      <c r="AN622" s="165"/>
      <c r="AO622" s="165"/>
      <c r="AP622" s="165"/>
      <c r="AQ622" s="58"/>
      <c r="AR622" s="229"/>
    </row>
    <row r="623" spans="1:44" ht="12.75" customHeight="1" hidden="1">
      <c r="A623" s="215" t="s">
        <v>844</v>
      </c>
      <c r="B623" s="172" t="s">
        <v>1538</v>
      </c>
      <c r="C623" s="223">
        <f t="shared" si="43"/>
        <v>0</v>
      </c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  <c r="AE623" s="165"/>
      <c r="AF623" s="165"/>
      <c r="AG623" s="165"/>
      <c r="AH623" s="165"/>
      <c r="AI623" s="165"/>
      <c r="AJ623" s="165"/>
      <c r="AK623" s="165"/>
      <c r="AL623" s="165"/>
      <c r="AM623" s="165"/>
      <c r="AN623" s="165"/>
      <c r="AO623" s="165"/>
      <c r="AP623" s="165"/>
      <c r="AQ623" s="58"/>
      <c r="AR623" s="229"/>
    </row>
    <row r="624" spans="1:44" ht="12.75" customHeight="1" hidden="1">
      <c r="A624" s="215" t="s">
        <v>845</v>
      </c>
      <c r="B624" s="172" t="s">
        <v>1539</v>
      </c>
      <c r="C624" s="223">
        <f t="shared" si="43"/>
        <v>0</v>
      </c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  <c r="AE624" s="165"/>
      <c r="AF624" s="165"/>
      <c r="AG624" s="165"/>
      <c r="AH624" s="165"/>
      <c r="AI624" s="165"/>
      <c r="AJ624" s="165"/>
      <c r="AK624" s="165"/>
      <c r="AL624" s="165"/>
      <c r="AM624" s="165"/>
      <c r="AN624" s="165"/>
      <c r="AO624" s="165"/>
      <c r="AP624" s="165"/>
      <c r="AQ624" s="58"/>
      <c r="AR624" s="229"/>
    </row>
    <row r="625" spans="1:44" ht="12.75" customHeight="1" hidden="1">
      <c r="A625" s="215" t="s">
        <v>846</v>
      </c>
      <c r="B625" s="172" t="s">
        <v>1540</v>
      </c>
      <c r="C625" s="223">
        <f t="shared" si="43"/>
        <v>0</v>
      </c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  <c r="AE625" s="165"/>
      <c r="AF625" s="165"/>
      <c r="AG625" s="165"/>
      <c r="AH625" s="165"/>
      <c r="AI625" s="165"/>
      <c r="AJ625" s="165"/>
      <c r="AK625" s="165"/>
      <c r="AL625" s="165"/>
      <c r="AM625" s="165"/>
      <c r="AN625" s="165"/>
      <c r="AO625" s="165"/>
      <c r="AP625" s="165"/>
      <c r="AQ625" s="58"/>
      <c r="AR625" s="229"/>
    </row>
    <row r="626" spans="1:44" ht="12.75" customHeight="1" hidden="1">
      <c r="A626" s="215" t="s">
        <v>847</v>
      </c>
      <c r="B626" s="172" t="s">
        <v>1541</v>
      </c>
      <c r="C626" s="223">
        <f t="shared" si="43"/>
        <v>0</v>
      </c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  <c r="AE626" s="165"/>
      <c r="AF626" s="165"/>
      <c r="AG626" s="165"/>
      <c r="AH626" s="165"/>
      <c r="AI626" s="165"/>
      <c r="AJ626" s="165"/>
      <c r="AK626" s="165"/>
      <c r="AL626" s="165"/>
      <c r="AM626" s="165"/>
      <c r="AN626" s="165"/>
      <c r="AO626" s="165"/>
      <c r="AP626" s="165"/>
      <c r="AQ626" s="58"/>
      <c r="AR626" s="229"/>
    </row>
    <row r="627" spans="1:44" ht="12.75" customHeight="1" hidden="1">
      <c r="A627" s="215" t="s">
        <v>848</v>
      </c>
      <c r="B627" s="172" t="s">
        <v>1542</v>
      </c>
      <c r="C627" s="223">
        <f t="shared" si="43"/>
        <v>0</v>
      </c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  <c r="AE627" s="165"/>
      <c r="AF627" s="165"/>
      <c r="AG627" s="165"/>
      <c r="AH627" s="165"/>
      <c r="AI627" s="165"/>
      <c r="AJ627" s="165"/>
      <c r="AK627" s="165"/>
      <c r="AL627" s="165"/>
      <c r="AM627" s="165"/>
      <c r="AN627" s="165"/>
      <c r="AO627" s="165"/>
      <c r="AP627" s="165"/>
      <c r="AQ627" s="58"/>
      <c r="AR627" s="229"/>
    </row>
    <row r="628" spans="1:44" ht="12.75" customHeight="1" hidden="1">
      <c r="A628" s="215" t="s">
        <v>849</v>
      </c>
      <c r="B628" s="172" t="s">
        <v>1543</v>
      </c>
      <c r="C628" s="223">
        <f t="shared" si="43"/>
        <v>0</v>
      </c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  <c r="AG628" s="165"/>
      <c r="AH628" s="165"/>
      <c r="AI628" s="165"/>
      <c r="AJ628" s="165"/>
      <c r="AK628" s="165"/>
      <c r="AL628" s="165"/>
      <c r="AM628" s="165"/>
      <c r="AN628" s="165"/>
      <c r="AO628" s="165"/>
      <c r="AP628" s="165"/>
      <c r="AQ628" s="58"/>
      <c r="AR628" s="229"/>
    </row>
    <row r="629" spans="1:44" ht="12.75" customHeight="1" hidden="1">
      <c r="A629" s="215" t="s">
        <v>850</v>
      </c>
      <c r="B629" s="172" t="s">
        <v>1544</v>
      </c>
      <c r="C629" s="223">
        <f t="shared" si="43"/>
        <v>0</v>
      </c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/>
      <c r="AF629" s="165"/>
      <c r="AG629" s="165"/>
      <c r="AH629" s="165"/>
      <c r="AI629" s="165"/>
      <c r="AJ629" s="165"/>
      <c r="AK629" s="165"/>
      <c r="AL629" s="165"/>
      <c r="AM629" s="165"/>
      <c r="AN629" s="165"/>
      <c r="AO629" s="165"/>
      <c r="AP629" s="165"/>
      <c r="AQ629" s="58"/>
      <c r="AR629" s="229"/>
    </row>
    <row r="630" spans="1:44" ht="12.75" customHeight="1" hidden="1">
      <c r="A630" s="215" t="s">
        <v>851</v>
      </c>
      <c r="B630" s="172" t="s">
        <v>1545</v>
      </c>
      <c r="C630" s="223">
        <f t="shared" si="43"/>
        <v>0</v>
      </c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  <c r="AK630" s="165"/>
      <c r="AL630" s="165"/>
      <c r="AM630" s="165"/>
      <c r="AN630" s="165"/>
      <c r="AO630" s="165"/>
      <c r="AP630" s="165"/>
      <c r="AQ630" s="58"/>
      <c r="AR630" s="229"/>
    </row>
    <row r="631" spans="1:44" ht="12.75" customHeight="1" hidden="1">
      <c r="A631" s="215" t="s">
        <v>852</v>
      </c>
      <c r="B631" s="172" t="s">
        <v>1546</v>
      </c>
      <c r="C631" s="223">
        <f t="shared" si="43"/>
        <v>0</v>
      </c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5"/>
      <c r="AK631" s="165"/>
      <c r="AL631" s="165"/>
      <c r="AM631" s="165"/>
      <c r="AN631" s="165"/>
      <c r="AO631" s="165"/>
      <c r="AP631" s="165"/>
      <c r="AQ631" s="58"/>
      <c r="AR631" s="229"/>
    </row>
    <row r="632" spans="1:44" ht="12.75" customHeight="1" hidden="1">
      <c r="A632" s="215" t="s">
        <v>853</v>
      </c>
      <c r="B632" s="172" t="s">
        <v>1547</v>
      </c>
      <c r="C632" s="223">
        <f t="shared" si="43"/>
        <v>0</v>
      </c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  <c r="AE632" s="165"/>
      <c r="AF632" s="165"/>
      <c r="AG632" s="165"/>
      <c r="AH632" s="165"/>
      <c r="AI632" s="165"/>
      <c r="AJ632" s="165"/>
      <c r="AK632" s="165"/>
      <c r="AL632" s="165"/>
      <c r="AM632" s="165"/>
      <c r="AN632" s="165"/>
      <c r="AO632" s="165"/>
      <c r="AP632" s="165"/>
      <c r="AQ632" s="58"/>
      <c r="AR632" s="229"/>
    </row>
    <row r="633" spans="1:44" ht="12.75" customHeight="1" hidden="1">
      <c r="A633" s="215" t="s">
        <v>854</v>
      </c>
      <c r="B633" s="172" t="s">
        <v>1548</v>
      </c>
      <c r="C633" s="223">
        <f t="shared" si="43"/>
        <v>0</v>
      </c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  <c r="AE633" s="165"/>
      <c r="AF633" s="165"/>
      <c r="AG633" s="165"/>
      <c r="AH633" s="165"/>
      <c r="AI633" s="165"/>
      <c r="AJ633" s="165"/>
      <c r="AK633" s="165"/>
      <c r="AL633" s="165"/>
      <c r="AM633" s="165"/>
      <c r="AN633" s="165"/>
      <c r="AO633" s="165"/>
      <c r="AP633" s="165"/>
      <c r="AQ633" s="58"/>
      <c r="AR633" s="229"/>
    </row>
    <row r="634" spans="1:44" ht="12.75" customHeight="1" hidden="1">
      <c r="A634" s="215" t="s">
        <v>855</v>
      </c>
      <c r="B634" s="172" t="s">
        <v>1549</v>
      </c>
      <c r="C634" s="223">
        <f t="shared" si="43"/>
        <v>0</v>
      </c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  <c r="AE634" s="165"/>
      <c r="AF634" s="165"/>
      <c r="AG634" s="165"/>
      <c r="AH634" s="165"/>
      <c r="AI634" s="165"/>
      <c r="AJ634" s="165"/>
      <c r="AK634" s="165"/>
      <c r="AL634" s="165"/>
      <c r="AM634" s="165"/>
      <c r="AN634" s="165"/>
      <c r="AO634" s="165"/>
      <c r="AP634" s="165"/>
      <c r="AQ634" s="58"/>
      <c r="AR634" s="229"/>
    </row>
    <row r="635" spans="1:44" ht="12.75" customHeight="1" hidden="1">
      <c r="A635" s="215" t="s">
        <v>856</v>
      </c>
      <c r="B635" s="172" t="s">
        <v>1550</v>
      </c>
      <c r="C635" s="223">
        <f t="shared" si="43"/>
        <v>0</v>
      </c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  <c r="AE635" s="165"/>
      <c r="AF635" s="165"/>
      <c r="AG635" s="165"/>
      <c r="AH635" s="165"/>
      <c r="AI635" s="165"/>
      <c r="AJ635" s="165"/>
      <c r="AK635" s="165"/>
      <c r="AL635" s="165"/>
      <c r="AM635" s="165"/>
      <c r="AN635" s="165"/>
      <c r="AO635" s="165"/>
      <c r="AP635" s="165"/>
      <c r="AQ635" s="58"/>
      <c r="AR635" s="229"/>
    </row>
    <row r="636" spans="1:44" ht="12.75" customHeight="1" hidden="1">
      <c r="A636" s="215"/>
      <c r="B636" s="172" t="s">
        <v>989</v>
      </c>
      <c r="C636" s="223">
        <f t="shared" si="43"/>
        <v>0</v>
      </c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/>
      <c r="AF636" s="165"/>
      <c r="AG636" s="165"/>
      <c r="AH636" s="165"/>
      <c r="AI636" s="165"/>
      <c r="AJ636" s="165"/>
      <c r="AK636" s="165"/>
      <c r="AL636" s="165"/>
      <c r="AM636" s="165"/>
      <c r="AN636" s="165"/>
      <c r="AO636" s="165"/>
      <c r="AP636" s="165"/>
      <c r="AQ636" s="58"/>
      <c r="AR636" s="229"/>
    </row>
    <row r="637" spans="1:44" ht="12.75" customHeight="1" hidden="1">
      <c r="A637" s="215"/>
      <c r="B637" s="172" t="s">
        <v>990</v>
      </c>
      <c r="C637" s="223">
        <f t="shared" si="43"/>
        <v>0</v>
      </c>
      <c r="D637" s="232">
        <f aca="true" t="shared" si="44" ref="D637:AP637">SUM(D599:D636)</f>
        <v>0</v>
      </c>
      <c r="E637" s="232">
        <f t="shared" si="44"/>
        <v>0</v>
      </c>
      <c r="F637" s="232">
        <f t="shared" si="44"/>
        <v>0</v>
      </c>
      <c r="G637" s="232">
        <f t="shared" si="44"/>
        <v>0</v>
      </c>
      <c r="H637" s="232">
        <f t="shared" si="44"/>
        <v>0</v>
      </c>
      <c r="I637" s="232">
        <f t="shared" si="44"/>
        <v>0</v>
      </c>
      <c r="J637" s="232">
        <f t="shared" si="44"/>
        <v>0</v>
      </c>
      <c r="K637" s="232">
        <f t="shared" si="44"/>
        <v>0</v>
      </c>
      <c r="L637" s="232">
        <f t="shared" si="44"/>
        <v>0</v>
      </c>
      <c r="M637" s="232">
        <f t="shared" si="44"/>
        <v>0</v>
      </c>
      <c r="N637" s="232">
        <f t="shared" si="44"/>
        <v>0</v>
      </c>
      <c r="O637" s="232">
        <f t="shared" si="44"/>
        <v>0</v>
      </c>
      <c r="P637" s="232">
        <f t="shared" si="44"/>
        <v>0</v>
      </c>
      <c r="Q637" s="232">
        <f t="shared" si="44"/>
        <v>0</v>
      </c>
      <c r="R637" s="232">
        <f t="shared" si="44"/>
        <v>0</v>
      </c>
      <c r="S637" s="232">
        <f t="shared" si="44"/>
        <v>0</v>
      </c>
      <c r="T637" s="232">
        <f t="shared" si="44"/>
        <v>0</v>
      </c>
      <c r="U637" s="232">
        <f t="shared" si="44"/>
        <v>0</v>
      </c>
      <c r="V637" s="232">
        <f t="shared" si="44"/>
        <v>0</v>
      </c>
      <c r="W637" s="232">
        <f t="shared" si="44"/>
        <v>0</v>
      </c>
      <c r="X637" s="232">
        <f t="shared" si="44"/>
        <v>0</v>
      </c>
      <c r="Y637" s="232">
        <f t="shared" si="44"/>
        <v>0</v>
      </c>
      <c r="Z637" s="232">
        <f t="shared" si="44"/>
        <v>0</v>
      </c>
      <c r="AA637" s="232">
        <f t="shared" si="44"/>
        <v>0</v>
      </c>
      <c r="AB637" s="232">
        <f t="shared" si="44"/>
        <v>0</v>
      </c>
      <c r="AC637" s="232">
        <f t="shared" si="44"/>
        <v>0</v>
      </c>
      <c r="AD637" s="232">
        <f t="shared" si="44"/>
        <v>0</v>
      </c>
      <c r="AE637" s="232">
        <f t="shared" si="44"/>
        <v>0</v>
      </c>
      <c r="AF637" s="232">
        <f t="shared" si="44"/>
        <v>0</v>
      </c>
      <c r="AG637" s="232">
        <f t="shared" si="44"/>
        <v>0</v>
      </c>
      <c r="AH637" s="232">
        <f t="shared" si="44"/>
        <v>0</v>
      </c>
      <c r="AI637" s="232">
        <f t="shared" si="44"/>
        <v>0</v>
      </c>
      <c r="AJ637" s="232">
        <f t="shared" si="44"/>
        <v>0</v>
      </c>
      <c r="AK637" s="232">
        <f t="shared" si="44"/>
        <v>0</v>
      </c>
      <c r="AL637" s="232">
        <f t="shared" si="44"/>
        <v>0</v>
      </c>
      <c r="AM637" s="232">
        <f t="shared" si="44"/>
        <v>0</v>
      </c>
      <c r="AN637" s="232">
        <f t="shared" si="44"/>
        <v>0</v>
      </c>
      <c r="AO637" s="232">
        <f t="shared" si="44"/>
        <v>0</v>
      </c>
      <c r="AP637" s="232">
        <f t="shared" si="44"/>
        <v>0</v>
      </c>
      <c r="AQ637" s="58"/>
      <c r="AR637" s="229"/>
    </row>
    <row r="638" spans="1:44" ht="12.75" customHeight="1" hidden="1">
      <c r="A638" s="216"/>
      <c r="B638" s="180" t="s">
        <v>1551</v>
      </c>
      <c r="C638" s="223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  <c r="AE638" s="165"/>
      <c r="AF638" s="165"/>
      <c r="AG638" s="165"/>
      <c r="AH638" s="165"/>
      <c r="AI638" s="165"/>
      <c r="AJ638" s="165"/>
      <c r="AK638" s="165"/>
      <c r="AL638" s="165"/>
      <c r="AM638" s="165"/>
      <c r="AN638" s="165"/>
      <c r="AO638" s="165"/>
      <c r="AP638" s="165"/>
      <c r="AQ638" s="58"/>
      <c r="AR638" s="229"/>
    </row>
    <row r="639" spans="1:44" ht="12.75" customHeight="1" hidden="1">
      <c r="A639" s="215" t="s">
        <v>857</v>
      </c>
      <c r="B639" s="172" t="s">
        <v>1552</v>
      </c>
      <c r="C639" s="223">
        <f aca="true" t="shared" si="45" ref="C639:C663">D639+E639+I639</f>
        <v>0</v>
      </c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5"/>
      <c r="AK639" s="165"/>
      <c r="AL639" s="165"/>
      <c r="AM639" s="165"/>
      <c r="AN639" s="165"/>
      <c r="AO639" s="165"/>
      <c r="AP639" s="165"/>
      <c r="AQ639" s="58"/>
      <c r="AR639" s="229"/>
    </row>
    <row r="640" spans="1:44" ht="12.75" customHeight="1" hidden="1">
      <c r="A640" s="215" t="s">
        <v>858</v>
      </c>
      <c r="B640" s="172" t="s">
        <v>1553</v>
      </c>
      <c r="C640" s="223">
        <f t="shared" si="45"/>
        <v>0</v>
      </c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  <c r="AK640" s="165"/>
      <c r="AL640" s="165"/>
      <c r="AM640" s="165"/>
      <c r="AN640" s="165"/>
      <c r="AO640" s="165"/>
      <c r="AP640" s="165"/>
      <c r="AQ640" s="58"/>
      <c r="AR640" s="229"/>
    </row>
    <row r="641" spans="1:44" ht="12.75" customHeight="1" hidden="1">
      <c r="A641" s="215" t="s">
        <v>859</v>
      </c>
      <c r="B641" s="172" t="s">
        <v>1554</v>
      </c>
      <c r="C641" s="223">
        <f t="shared" si="45"/>
        <v>0</v>
      </c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  <c r="AE641" s="165"/>
      <c r="AF641" s="165"/>
      <c r="AG641" s="165"/>
      <c r="AH641" s="165"/>
      <c r="AI641" s="165"/>
      <c r="AJ641" s="165"/>
      <c r="AK641" s="165"/>
      <c r="AL641" s="165"/>
      <c r="AM641" s="165"/>
      <c r="AN641" s="165"/>
      <c r="AO641" s="165"/>
      <c r="AP641" s="165"/>
      <c r="AQ641" s="58"/>
      <c r="AR641" s="229"/>
    </row>
    <row r="642" spans="1:44" ht="12.75" customHeight="1" hidden="1">
      <c r="A642" s="215" t="s">
        <v>860</v>
      </c>
      <c r="B642" s="172" t="s">
        <v>1555</v>
      </c>
      <c r="C642" s="223">
        <f t="shared" si="45"/>
        <v>0</v>
      </c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  <c r="AE642" s="165"/>
      <c r="AF642" s="165"/>
      <c r="AG642" s="165"/>
      <c r="AH642" s="165"/>
      <c r="AI642" s="165"/>
      <c r="AJ642" s="165"/>
      <c r="AK642" s="165"/>
      <c r="AL642" s="165"/>
      <c r="AM642" s="165"/>
      <c r="AN642" s="165"/>
      <c r="AO642" s="165"/>
      <c r="AP642" s="165"/>
      <c r="AQ642" s="58"/>
      <c r="AR642" s="229"/>
    </row>
    <row r="643" spans="1:44" ht="12.75" customHeight="1" hidden="1">
      <c r="A643" s="215" t="s">
        <v>861</v>
      </c>
      <c r="B643" s="172" t="s">
        <v>1556</v>
      </c>
      <c r="C643" s="223">
        <f t="shared" si="45"/>
        <v>0</v>
      </c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  <c r="AE643" s="165"/>
      <c r="AF643" s="165"/>
      <c r="AG643" s="165"/>
      <c r="AH643" s="165"/>
      <c r="AI643" s="165"/>
      <c r="AJ643" s="165"/>
      <c r="AK643" s="165"/>
      <c r="AL643" s="165"/>
      <c r="AM643" s="165"/>
      <c r="AN643" s="165"/>
      <c r="AO643" s="165"/>
      <c r="AP643" s="165"/>
      <c r="AQ643" s="58"/>
      <c r="AR643" s="229"/>
    </row>
    <row r="644" spans="1:44" ht="12.75" customHeight="1" hidden="1">
      <c r="A644" s="215" t="s">
        <v>862</v>
      </c>
      <c r="B644" s="172" t="s">
        <v>1557</v>
      </c>
      <c r="C644" s="223">
        <f t="shared" si="45"/>
        <v>0</v>
      </c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  <c r="AE644" s="165"/>
      <c r="AF644" s="165"/>
      <c r="AG644" s="165"/>
      <c r="AH644" s="165"/>
      <c r="AI644" s="165"/>
      <c r="AJ644" s="165"/>
      <c r="AK644" s="165"/>
      <c r="AL644" s="165"/>
      <c r="AM644" s="165"/>
      <c r="AN644" s="165"/>
      <c r="AO644" s="165"/>
      <c r="AP644" s="165"/>
      <c r="AQ644" s="58"/>
      <c r="AR644" s="229"/>
    </row>
    <row r="645" spans="1:44" ht="12.75" customHeight="1" hidden="1">
      <c r="A645" s="215" t="s">
        <v>863</v>
      </c>
      <c r="B645" s="172" t="s">
        <v>1558</v>
      </c>
      <c r="C645" s="223">
        <f t="shared" si="45"/>
        <v>0</v>
      </c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  <c r="AE645" s="165"/>
      <c r="AF645" s="165"/>
      <c r="AG645" s="165"/>
      <c r="AH645" s="165"/>
      <c r="AI645" s="165"/>
      <c r="AJ645" s="165"/>
      <c r="AK645" s="165"/>
      <c r="AL645" s="165"/>
      <c r="AM645" s="165"/>
      <c r="AN645" s="165"/>
      <c r="AO645" s="165"/>
      <c r="AP645" s="165"/>
      <c r="AQ645" s="58"/>
      <c r="AR645" s="229"/>
    </row>
    <row r="646" spans="1:44" ht="12.75" customHeight="1" hidden="1">
      <c r="A646" s="215" t="s">
        <v>864</v>
      </c>
      <c r="B646" s="172" t="s">
        <v>1559</v>
      </c>
      <c r="C646" s="223">
        <f t="shared" si="45"/>
        <v>0</v>
      </c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  <c r="AE646" s="165"/>
      <c r="AF646" s="165"/>
      <c r="AG646" s="165"/>
      <c r="AH646" s="165"/>
      <c r="AI646" s="165"/>
      <c r="AJ646" s="165"/>
      <c r="AK646" s="165"/>
      <c r="AL646" s="165"/>
      <c r="AM646" s="165"/>
      <c r="AN646" s="165"/>
      <c r="AO646" s="165"/>
      <c r="AP646" s="165"/>
      <c r="AQ646" s="58"/>
      <c r="AR646" s="229"/>
    </row>
    <row r="647" spans="1:44" ht="12.75" customHeight="1" hidden="1">
      <c r="A647" s="215" t="s">
        <v>865</v>
      </c>
      <c r="B647" s="172" t="s">
        <v>1560</v>
      </c>
      <c r="C647" s="223">
        <f t="shared" si="45"/>
        <v>0</v>
      </c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  <c r="AE647" s="165"/>
      <c r="AF647" s="165"/>
      <c r="AG647" s="165"/>
      <c r="AH647" s="165"/>
      <c r="AI647" s="165"/>
      <c r="AJ647" s="165"/>
      <c r="AK647" s="165"/>
      <c r="AL647" s="165"/>
      <c r="AM647" s="165"/>
      <c r="AN647" s="165"/>
      <c r="AO647" s="165"/>
      <c r="AP647" s="165"/>
      <c r="AQ647" s="58"/>
      <c r="AR647" s="229"/>
    </row>
    <row r="648" spans="1:44" ht="12.75" customHeight="1" hidden="1">
      <c r="A648" s="215" t="s">
        <v>866</v>
      </c>
      <c r="B648" s="172" t="s">
        <v>1561</v>
      </c>
      <c r="C648" s="223">
        <f t="shared" si="45"/>
        <v>0</v>
      </c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  <c r="AE648" s="165"/>
      <c r="AF648" s="165"/>
      <c r="AG648" s="165"/>
      <c r="AH648" s="165"/>
      <c r="AI648" s="165"/>
      <c r="AJ648" s="165"/>
      <c r="AK648" s="165"/>
      <c r="AL648" s="165"/>
      <c r="AM648" s="165"/>
      <c r="AN648" s="165"/>
      <c r="AO648" s="165"/>
      <c r="AP648" s="165"/>
      <c r="AQ648" s="58"/>
      <c r="AR648" s="229"/>
    </row>
    <row r="649" spans="1:44" ht="12.75" customHeight="1" hidden="1">
      <c r="A649" s="215" t="s">
        <v>867</v>
      </c>
      <c r="B649" s="172" t="s">
        <v>1562</v>
      </c>
      <c r="C649" s="223">
        <f t="shared" si="45"/>
        <v>0</v>
      </c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/>
      <c r="AF649" s="165"/>
      <c r="AG649" s="165"/>
      <c r="AH649" s="165"/>
      <c r="AI649" s="165"/>
      <c r="AJ649" s="165"/>
      <c r="AK649" s="165"/>
      <c r="AL649" s="165"/>
      <c r="AM649" s="165"/>
      <c r="AN649" s="165"/>
      <c r="AO649" s="165"/>
      <c r="AP649" s="165"/>
      <c r="AQ649" s="58"/>
      <c r="AR649" s="229"/>
    </row>
    <row r="650" spans="1:44" ht="12.75" customHeight="1" hidden="1">
      <c r="A650" s="215" t="s">
        <v>868</v>
      </c>
      <c r="B650" s="172" t="s">
        <v>1563</v>
      </c>
      <c r="C650" s="223">
        <f t="shared" si="45"/>
        <v>0</v>
      </c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  <c r="AE650" s="165"/>
      <c r="AF650" s="165"/>
      <c r="AG650" s="165"/>
      <c r="AH650" s="165"/>
      <c r="AI650" s="165"/>
      <c r="AJ650" s="165"/>
      <c r="AK650" s="165"/>
      <c r="AL650" s="165"/>
      <c r="AM650" s="165"/>
      <c r="AN650" s="165"/>
      <c r="AO650" s="165"/>
      <c r="AP650" s="165"/>
      <c r="AQ650" s="58"/>
      <c r="AR650" s="229"/>
    </row>
    <row r="651" spans="1:44" ht="12.75" customHeight="1" hidden="1">
      <c r="A651" s="215" t="s">
        <v>869</v>
      </c>
      <c r="B651" s="172" t="s">
        <v>1564</v>
      </c>
      <c r="C651" s="223">
        <f t="shared" si="45"/>
        <v>0</v>
      </c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  <c r="AE651" s="165"/>
      <c r="AF651" s="165"/>
      <c r="AG651" s="165"/>
      <c r="AH651" s="165"/>
      <c r="AI651" s="165"/>
      <c r="AJ651" s="165"/>
      <c r="AK651" s="165"/>
      <c r="AL651" s="165"/>
      <c r="AM651" s="165"/>
      <c r="AN651" s="165"/>
      <c r="AO651" s="165"/>
      <c r="AP651" s="165"/>
      <c r="AQ651" s="58"/>
      <c r="AR651" s="229"/>
    </row>
    <row r="652" spans="1:44" ht="12.75" customHeight="1" hidden="1">
      <c r="A652" s="215" t="s">
        <v>870</v>
      </c>
      <c r="B652" s="172" t="s">
        <v>1565</v>
      </c>
      <c r="C652" s="223">
        <f t="shared" si="45"/>
        <v>0</v>
      </c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  <c r="AE652" s="165"/>
      <c r="AF652" s="165"/>
      <c r="AG652" s="165"/>
      <c r="AH652" s="165"/>
      <c r="AI652" s="165"/>
      <c r="AJ652" s="165"/>
      <c r="AK652" s="165"/>
      <c r="AL652" s="165"/>
      <c r="AM652" s="165"/>
      <c r="AN652" s="165"/>
      <c r="AO652" s="165"/>
      <c r="AP652" s="165"/>
      <c r="AQ652" s="58"/>
      <c r="AR652" s="229"/>
    </row>
    <row r="653" spans="1:44" ht="12.75" customHeight="1" hidden="1">
      <c r="A653" s="215" t="s">
        <v>871</v>
      </c>
      <c r="B653" s="172" t="s">
        <v>1566</v>
      </c>
      <c r="C653" s="223">
        <f t="shared" si="45"/>
        <v>0</v>
      </c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  <c r="AE653" s="165"/>
      <c r="AF653" s="165"/>
      <c r="AG653" s="165"/>
      <c r="AH653" s="165"/>
      <c r="AI653" s="165"/>
      <c r="AJ653" s="165"/>
      <c r="AK653" s="165"/>
      <c r="AL653" s="165"/>
      <c r="AM653" s="165"/>
      <c r="AN653" s="165"/>
      <c r="AO653" s="165"/>
      <c r="AP653" s="165"/>
      <c r="AQ653" s="58"/>
      <c r="AR653" s="229"/>
    </row>
    <row r="654" spans="1:44" ht="12.75" customHeight="1" hidden="1">
      <c r="A654" s="215" t="s">
        <v>872</v>
      </c>
      <c r="B654" s="172" t="s">
        <v>1567</v>
      </c>
      <c r="C654" s="223">
        <f t="shared" si="45"/>
        <v>0</v>
      </c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  <c r="AE654" s="165"/>
      <c r="AF654" s="165"/>
      <c r="AG654" s="165"/>
      <c r="AH654" s="165"/>
      <c r="AI654" s="165"/>
      <c r="AJ654" s="165"/>
      <c r="AK654" s="165"/>
      <c r="AL654" s="165"/>
      <c r="AM654" s="165"/>
      <c r="AN654" s="165"/>
      <c r="AO654" s="165"/>
      <c r="AP654" s="165"/>
      <c r="AQ654" s="58"/>
      <c r="AR654" s="229"/>
    </row>
    <row r="655" spans="1:44" ht="12.75" customHeight="1" hidden="1">
      <c r="A655" s="215" t="s">
        <v>873</v>
      </c>
      <c r="B655" s="172" t="s">
        <v>1568</v>
      </c>
      <c r="C655" s="223">
        <f t="shared" si="45"/>
        <v>0</v>
      </c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  <c r="AE655" s="165"/>
      <c r="AF655" s="165"/>
      <c r="AG655" s="165"/>
      <c r="AH655" s="165"/>
      <c r="AI655" s="165"/>
      <c r="AJ655" s="165"/>
      <c r="AK655" s="165"/>
      <c r="AL655" s="165"/>
      <c r="AM655" s="165"/>
      <c r="AN655" s="165"/>
      <c r="AO655" s="165"/>
      <c r="AP655" s="165"/>
      <c r="AQ655" s="58"/>
      <c r="AR655" s="229"/>
    </row>
    <row r="656" spans="1:44" ht="12.75" customHeight="1" hidden="1">
      <c r="A656" s="215" t="s">
        <v>874</v>
      </c>
      <c r="B656" s="172" t="s">
        <v>1569</v>
      </c>
      <c r="C656" s="223">
        <f t="shared" si="45"/>
        <v>0</v>
      </c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  <c r="AE656" s="165"/>
      <c r="AF656" s="165"/>
      <c r="AG656" s="165"/>
      <c r="AH656" s="165"/>
      <c r="AI656" s="165"/>
      <c r="AJ656" s="165"/>
      <c r="AK656" s="165"/>
      <c r="AL656" s="165"/>
      <c r="AM656" s="165"/>
      <c r="AN656" s="165"/>
      <c r="AO656" s="165"/>
      <c r="AP656" s="165"/>
      <c r="AQ656" s="58"/>
      <c r="AR656" s="229"/>
    </row>
    <row r="657" spans="1:44" ht="12.75" customHeight="1" hidden="1">
      <c r="A657" s="215" t="s">
        <v>875</v>
      </c>
      <c r="B657" s="172" t="s">
        <v>1570</v>
      </c>
      <c r="C657" s="223">
        <f t="shared" si="45"/>
        <v>0</v>
      </c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5"/>
      <c r="AK657" s="165"/>
      <c r="AL657" s="165"/>
      <c r="AM657" s="165"/>
      <c r="AN657" s="165"/>
      <c r="AO657" s="165"/>
      <c r="AP657" s="165"/>
      <c r="AQ657" s="58"/>
      <c r="AR657" s="229"/>
    </row>
    <row r="658" spans="1:44" ht="12.75" customHeight="1" hidden="1">
      <c r="A658" s="215" t="s">
        <v>876</v>
      </c>
      <c r="B658" s="172" t="s">
        <v>1571</v>
      </c>
      <c r="C658" s="223">
        <f t="shared" si="45"/>
        <v>0</v>
      </c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  <c r="AE658" s="165"/>
      <c r="AF658" s="165"/>
      <c r="AG658" s="165"/>
      <c r="AH658" s="165"/>
      <c r="AI658" s="165"/>
      <c r="AJ658" s="165"/>
      <c r="AK658" s="165"/>
      <c r="AL658" s="165"/>
      <c r="AM658" s="165"/>
      <c r="AN658" s="165"/>
      <c r="AO658" s="165"/>
      <c r="AP658" s="165"/>
      <c r="AQ658" s="58"/>
      <c r="AR658" s="229"/>
    </row>
    <row r="659" spans="1:44" ht="12.75" customHeight="1" hidden="1">
      <c r="A659" s="215" t="s">
        <v>877</v>
      </c>
      <c r="B659" s="172" t="s">
        <v>1572</v>
      </c>
      <c r="C659" s="223">
        <f t="shared" si="45"/>
        <v>0</v>
      </c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  <c r="AE659" s="165"/>
      <c r="AF659" s="165"/>
      <c r="AG659" s="165"/>
      <c r="AH659" s="165"/>
      <c r="AI659" s="165"/>
      <c r="AJ659" s="165"/>
      <c r="AK659" s="165"/>
      <c r="AL659" s="165"/>
      <c r="AM659" s="165"/>
      <c r="AN659" s="165"/>
      <c r="AO659" s="165"/>
      <c r="AP659" s="165"/>
      <c r="AQ659" s="58"/>
      <c r="AR659" s="229"/>
    </row>
    <row r="660" spans="1:44" ht="12.75" customHeight="1" hidden="1">
      <c r="A660" s="215" t="s">
        <v>878</v>
      </c>
      <c r="B660" s="172" t="s">
        <v>1573</v>
      </c>
      <c r="C660" s="223">
        <f t="shared" si="45"/>
        <v>0</v>
      </c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  <c r="AE660" s="165"/>
      <c r="AF660" s="165"/>
      <c r="AG660" s="165"/>
      <c r="AH660" s="165"/>
      <c r="AI660" s="165"/>
      <c r="AJ660" s="165"/>
      <c r="AK660" s="165"/>
      <c r="AL660" s="165"/>
      <c r="AM660" s="165"/>
      <c r="AN660" s="165"/>
      <c r="AO660" s="165"/>
      <c r="AP660" s="165"/>
      <c r="AQ660" s="58"/>
      <c r="AR660" s="229"/>
    </row>
    <row r="661" spans="1:44" ht="12.75" customHeight="1" hidden="1">
      <c r="A661" s="215" t="s">
        <v>879</v>
      </c>
      <c r="B661" s="172" t="s">
        <v>1574</v>
      </c>
      <c r="C661" s="223">
        <f t="shared" si="45"/>
        <v>0</v>
      </c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  <c r="AE661" s="165"/>
      <c r="AF661" s="165"/>
      <c r="AG661" s="165"/>
      <c r="AH661" s="165"/>
      <c r="AI661" s="165"/>
      <c r="AJ661" s="165"/>
      <c r="AK661" s="165"/>
      <c r="AL661" s="165"/>
      <c r="AM661" s="165"/>
      <c r="AN661" s="165"/>
      <c r="AO661" s="165"/>
      <c r="AP661" s="165"/>
      <c r="AQ661" s="58"/>
      <c r="AR661" s="229"/>
    </row>
    <row r="662" spans="1:44" ht="12.75" customHeight="1" hidden="1">
      <c r="A662" s="215"/>
      <c r="B662" s="172" t="s">
        <v>989</v>
      </c>
      <c r="C662" s="223">
        <f t="shared" si="45"/>
        <v>0</v>
      </c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  <c r="AE662" s="165"/>
      <c r="AF662" s="165"/>
      <c r="AG662" s="165"/>
      <c r="AH662" s="165"/>
      <c r="AI662" s="165"/>
      <c r="AJ662" s="165"/>
      <c r="AK662" s="165"/>
      <c r="AL662" s="165"/>
      <c r="AM662" s="165"/>
      <c r="AN662" s="165"/>
      <c r="AO662" s="165"/>
      <c r="AP662" s="165"/>
      <c r="AQ662" s="58"/>
      <c r="AR662" s="229"/>
    </row>
    <row r="663" spans="1:44" ht="12.75" customHeight="1" hidden="1">
      <c r="A663" s="215"/>
      <c r="B663" s="172" t="s">
        <v>990</v>
      </c>
      <c r="C663" s="223">
        <f t="shared" si="45"/>
        <v>0</v>
      </c>
      <c r="D663" s="232">
        <f aca="true" t="shared" si="46" ref="D663:AP663">SUM(D639:D662)</f>
        <v>0</v>
      </c>
      <c r="E663" s="232">
        <f t="shared" si="46"/>
        <v>0</v>
      </c>
      <c r="F663" s="232">
        <f t="shared" si="46"/>
        <v>0</v>
      </c>
      <c r="G663" s="232">
        <f t="shared" si="46"/>
        <v>0</v>
      </c>
      <c r="H663" s="232">
        <f t="shared" si="46"/>
        <v>0</v>
      </c>
      <c r="I663" s="232">
        <f t="shared" si="46"/>
        <v>0</v>
      </c>
      <c r="J663" s="232">
        <f t="shared" si="46"/>
        <v>0</v>
      </c>
      <c r="K663" s="232">
        <f t="shared" si="46"/>
        <v>0</v>
      </c>
      <c r="L663" s="232">
        <f t="shared" si="46"/>
        <v>0</v>
      </c>
      <c r="M663" s="232">
        <f t="shared" si="46"/>
        <v>0</v>
      </c>
      <c r="N663" s="232">
        <f t="shared" si="46"/>
        <v>0</v>
      </c>
      <c r="O663" s="232">
        <f t="shared" si="46"/>
        <v>0</v>
      </c>
      <c r="P663" s="232">
        <f t="shared" si="46"/>
        <v>0</v>
      </c>
      <c r="Q663" s="232">
        <f t="shared" si="46"/>
        <v>0</v>
      </c>
      <c r="R663" s="232">
        <f t="shared" si="46"/>
        <v>0</v>
      </c>
      <c r="S663" s="232">
        <f t="shared" si="46"/>
        <v>0</v>
      </c>
      <c r="T663" s="232">
        <f t="shared" si="46"/>
        <v>0</v>
      </c>
      <c r="U663" s="232">
        <f t="shared" si="46"/>
        <v>0</v>
      </c>
      <c r="V663" s="232">
        <f t="shared" si="46"/>
        <v>0</v>
      </c>
      <c r="W663" s="232">
        <f t="shared" si="46"/>
        <v>0</v>
      </c>
      <c r="X663" s="232">
        <f t="shared" si="46"/>
        <v>0</v>
      </c>
      <c r="Y663" s="232">
        <f t="shared" si="46"/>
        <v>0</v>
      </c>
      <c r="Z663" s="232">
        <f t="shared" si="46"/>
        <v>0</v>
      </c>
      <c r="AA663" s="232">
        <f t="shared" si="46"/>
        <v>0</v>
      </c>
      <c r="AB663" s="232">
        <f t="shared" si="46"/>
        <v>0</v>
      </c>
      <c r="AC663" s="232">
        <f t="shared" si="46"/>
        <v>0</v>
      </c>
      <c r="AD663" s="232">
        <f t="shared" si="46"/>
        <v>0</v>
      </c>
      <c r="AE663" s="232">
        <f t="shared" si="46"/>
        <v>0</v>
      </c>
      <c r="AF663" s="232">
        <f t="shared" si="46"/>
        <v>0</v>
      </c>
      <c r="AG663" s="232">
        <f t="shared" si="46"/>
        <v>0</v>
      </c>
      <c r="AH663" s="232">
        <f t="shared" si="46"/>
        <v>0</v>
      </c>
      <c r="AI663" s="232">
        <f t="shared" si="46"/>
        <v>0</v>
      </c>
      <c r="AJ663" s="232">
        <f t="shared" si="46"/>
        <v>0</v>
      </c>
      <c r="AK663" s="232">
        <f t="shared" si="46"/>
        <v>0</v>
      </c>
      <c r="AL663" s="232">
        <f t="shared" si="46"/>
        <v>0</v>
      </c>
      <c r="AM663" s="232">
        <f t="shared" si="46"/>
        <v>0</v>
      </c>
      <c r="AN663" s="232">
        <f t="shared" si="46"/>
        <v>0</v>
      </c>
      <c r="AO663" s="232">
        <f t="shared" si="46"/>
        <v>0</v>
      </c>
      <c r="AP663" s="232">
        <f t="shared" si="46"/>
        <v>0</v>
      </c>
      <c r="AQ663" s="58"/>
      <c r="AR663" s="229"/>
    </row>
    <row r="664" spans="1:44" ht="12.75" customHeight="1" hidden="1">
      <c r="A664" s="216"/>
      <c r="B664" s="180" t="s">
        <v>1575</v>
      </c>
      <c r="C664" s="223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  <c r="AE664" s="165"/>
      <c r="AF664" s="165"/>
      <c r="AG664" s="165"/>
      <c r="AH664" s="165"/>
      <c r="AI664" s="165"/>
      <c r="AJ664" s="165"/>
      <c r="AK664" s="165"/>
      <c r="AL664" s="165"/>
      <c r="AM664" s="165"/>
      <c r="AN664" s="165"/>
      <c r="AO664" s="165"/>
      <c r="AP664" s="165"/>
      <c r="AQ664" s="58"/>
      <c r="AR664" s="229"/>
    </row>
    <row r="665" spans="1:44" ht="12.75" customHeight="1" hidden="1">
      <c r="A665" s="215" t="s">
        <v>880</v>
      </c>
      <c r="B665" s="172" t="s">
        <v>1576</v>
      </c>
      <c r="C665" s="223">
        <f aca="true" t="shared" si="47" ref="C665:C687">D665+E665+I665</f>
        <v>0</v>
      </c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  <c r="AE665" s="165"/>
      <c r="AF665" s="165"/>
      <c r="AG665" s="165"/>
      <c r="AH665" s="165"/>
      <c r="AI665" s="165"/>
      <c r="AJ665" s="165"/>
      <c r="AK665" s="165"/>
      <c r="AL665" s="165"/>
      <c r="AM665" s="165"/>
      <c r="AN665" s="165"/>
      <c r="AO665" s="165"/>
      <c r="AP665" s="165"/>
      <c r="AQ665" s="58"/>
      <c r="AR665" s="229"/>
    </row>
    <row r="666" spans="1:44" ht="12.75" customHeight="1" hidden="1">
      <c r="A666" s="215" t="s">
        <v>881</v>
      </c>
      <c r="B666" s="172" t="s">
        <v>1577</v>
      </c>
      <c r="C666" s="223">
        <f t="shared" si="47"/>
        <v>0</v>
      </c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  <c r="AK666" s="165"/>
      <c r="AL666" s="165"/>
      <c r="AM666" s="165"/>
      <c r="AN666" s="165"/>
      <c r="AO666" s="165"/>
      <c r="AP666" s="165"/>
      <c r="AQ666" s="58"/>
      <c r="AR666" s="229"/>
    </row>
    <row r="667" spans="1:44" ht="12.75" customHeight="1" hidden="1">
      <c r="A667" s="215" t="s">
        <v>882</v>
      </c>
      <c r="B667" s="172" t="s">
        <v>1578</v>
      </c>
      <c r="C667" s="223">
        <f t="shared" si="47"/>
        <v>0</v>
      </c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  <c r="AK667" s="165"/>
      <c r="AL667" s="165"/>
      <c r="AM667" s="165"/>
      <c r="AN667" s="165"/>
      <c r="AO667" s="165"/>
      <c r="AP667" s="165"/>
      <c r="AQ667" s="58"/>
      <c r="AR667" s="229"/>
    </row>
    <row r="668" spans="1:44" ht="12.75" customHeight="1" hidden="1">
      <c r="A668" s="215" t="s">
        <v>883</v>
      </c>
      <c r="B668" s="172" t="s">
        <v>1579</v>
      </c>
      <c r="C668" s="223">
        <f t="shared" si="47"/>
        <v>0</v>
      </c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  <c r="AE668" s="165"/>
      <c r="AF668" s="165"/>
      <c r="AG668" s="165"/>
      <c r="AH668" s="165"/>
      <c r="AI668" s="165"/>
      <c r="AJ668" s="165"/>
      <c r="AK668" s="165"/>
      <c r="AL668" s="165"/>
      <c r="AM668" s="165"/>
      <c r="AN668" s="165"/>
      <c r="AO668" s="165"/>
      <c r="AP668" s="165"/>
      <c r="AQ668" s="58"/>
      <c r="AR668" s="229"/>
    </row>
    <row r="669" spans="1:44" ht="12.75" customHeight="1" hidden="1">
      <c r="A669" s="215" t="s">
        <v>884</v>
      </c>
      <c r="B669" s="172" t="s">
        <v>1580</v>
      </c>
      <c r="C669" s="223">
        <f t="shared" si="47"/>
        <v>0</v>
      </c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/>
      <c r="AF669" s="165"/>
      <c r="AG669" s="165"/>
      <c r="AH669" s="165"/>
      <c r="AI669" s="165"/>
      <c r="AJ669" s="165"/>
      <c r="AK669" s="165"/>
      <c r="AL669" s="165"/>
      <c r="AM669" s="165"/>
      <c r="AN669" s="165"/>
      <c r="AO669" s="165"/>
      <c r="AP669" s="165"/>
      <c r="AQ669" s="58"/>
      <c r="AR669" s="229"/>
    </row>
    <row r="670" spans="1:44" ht="12.75" customHeight="1" hidden="1">
      <c r="A670" s="215" t="s">
        <v>885</v>
      </c>
      <c r="B670" s="172" t="s">
        <v>1581</v>
      </c>
      <c r="C670" s="223">
        <f t="shared" si="47"/>
        <v>0</v>
      </c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  <c r="AE670" s="165"/>
      <c r="AF670" s="165"/>
      <c r="AG670" s="165"/>
      <c r="AH670" s="165"/>
      <c r="AI670" s="165"/>
      <c r="AJ670" s="165"/>
      <c r="AK670" s="165"/>
      <c r="AL670" s="165"/>
      <c r="AM670" s="165"/>
      <c r="AN670" s="165"/>
      <c r="AO670" s="165"/>
      <c r="AP670" s="165"/>
      <c r="AQ670" s="58"/>
      <c r="AR670" s="229"/>
    </row>
    <row r="671" spans="1:44" ht="12.75" customHeight="1" hidden="1">
      <c r="A671" s="215" t="s">
        <v>886</v>
      </c>
      <c r="B671" s="172" t="s">
        <v>1582</v>
      </c>
      <c r="C671" s="223">
        <f t="shared" si="47"/>
        <v>0</v>
      </c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  <c r="AE671" s="165"/>
      <c r="AF671" s="165"/>
      <c r="AG671" s="165"/>
      <c r="AH671" s="165"/>
      <c r="AI671" s="165"/>
      <c r="AJ671" s="165"/>
      <c r="AK671" s="165"/>
      <c r="AL671" s="165"/>
      <c r="AM671" s="165"/>
      <c r="AN671" s="165"/>
      <c r="AO671" s="165"/>
      <c r="AP671" s="165"/>
      <c r="AQ671" s="58"/>
      <c r="AR671" s="229"/>
    </row>
    <row r="672" spans="1:44" ht="12.75" customHeight="1" hidden="1">
      <c r="A672" s="215" t="s">
        <v>887</v>
      </c>
      <c r="B672" s="172" t="s">
        <v>1583</v>
      </c>
      <c r="C672" s="223">
        <f t="shared" si="47"/>
        <v>0</v>
      </c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  <c r="AE672" s="165"/>
      <c r="AF672" s="165"/>
      <c r="AG672" s="165"/>
      <c r="AH672" s="165"/>
      <c r="AI672" s="165"/>
      <c r="AJ672" s="165"/>
      <c r="AK672" s="165"/>
      <c r="AL672" s="165"/>
      <c r="AM672" s="165"/>
      <c r="AN672" s="165"/>
      <c r="AO672" s="165"/>
      <c r="AP672" s="165"/>
      <c r="AQ672" s="58"/>
      <c r="AR672" s="229"/>
    </row>
    <row r="673" spans="1:44" ht="12.75" customHeight="1" hidden="1">
      <c r="A673" s="215" t="s">
        <v>888</v>
      </c>
      <c r="B673" s="172" t="s">
        <v>1584</v>
      </c>
      <c r="C673" s="223">
        <f t="shared" si="47"/>
        <v>0</v>
      </c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  <c r="AE673" s="165"/>
      <c r="AF673" s="165"/>
      <c r="AG673" s="165"/>
      <c r="AH673" s="165"/>
      <c r="AI673" s="165"/>
      <c r="AJ673" s="165"/>
      <c r="AK673" s="165"/>
      <c r="AL673" s="165"/>
      <c r="AM673" s="165"/>
      <c r="AN673" s="165"/>
      <c r="AO673" s="165"/>
      <c r="AP673" s="165"/>
      <c r="AQ673" s="58"/>
      <c r="AR673" s="229"/>
    </row>
    <row r="674" spans="1:44" ht="12.75" customHeight="1" hidden="1">
      <c r="A674" s="215" t="s">
        <v>889</v>
      </c>
      <c r="B674" s="172" t="s">
        <v>1585</v>
      </c>
      <c r="C674" s="223">
        <f t="shared" si="47"/>
        <v>0</v>
      </c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  <c r="AE674" s="165"/>
      <c r="AF674" s="165"/>
      <c r="AG674" s="165"/>
      <c r="AH674" s="165"/>
      <c r="AI674" s="165"/>
      <c r="AJ674" s="165"/>
      <c r="AK674" s="165"/>
      <c r="AL674" s="165"/>
      <c r="AM674" s="165"/>
      <c r="AN674" s="165"/>
      <c r="AO674" s="165"/>
      <c r="AP674" s="165"/>
      <c r="AQ674" s="58"/>
      <c r="AR674" s="229"/>
    </row>
    <row r="675" spans="1:44" ht="12.75" customHeight="1" hidden="1">
      <c r="A675" s="215" t="s">
        <v>890</v>
      </c>
      <c r="B675" s="172" t="s">
        <v>1586</v>
      </c>
      <c r="C675" s="223">
        <f t="shared" si="47"/>
        <v>0</v>
      </c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  <c r="AE675" s="165"/>
      <c r="AF675" s="165"/>
      <c r="AG675" s="165"/>
      <c r="AH675" s="165"/>
      <c r="AI675" s="165"/>
      <c r="AJ675" s="165"/>
      <c r="AK675" s="165"/>
      <c r="AL675" s="165"/>
      <c r="AM675" s="165"/>
      <c r="AN675" s="165"/>
      <c r="AO675" s="165"/>
      <c r="AP675" s="165"/>
      <c r="AQ675" s="58"/>
      <c r="AR675" s="229"/>
    </row>
    <row r="676" spans="1:44" ht="12.75" customHeight="1" hidden="1">
      <c r="A676" s="215" t="s">
        <v>891</v>
      </c>
      <c r="B676" s="172" t="s">
        <v>1587</v>
      </c>
      <c r="C676" s="223">
        <f t="shared" si="47"/>
        <v>0</v>
      </c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/>
      <c r="AF676" s="165"/>
      <c r="AG676" s="165"/>
      <c r="AH676" s="165"/>
      <c r="AI676" s="165"/>
      <c r="AJ676" s="165"/>
      <c r="AK676" s="165"/>
      <c r="AL676" s="165"/>
      <c r="AM676" s="165"/>
      <c r="AN676" s="165"/>
      <c r="AO676" s="165"/>
      <c r="AP676" s="165"/>
      <c r="AQ676" s="58"/>
      <c r="AR676" s="229"/>
    </row>
    <row r="677" spans="1:44" ht="12.75" customHeight="1" hidden="1">
      <c r="A677" s="215" t="s">
        <v>892</v>
      </c>
      <c r="B677" s="172" t="s">
        <v>1588</v>
      </c>
      <c r="C677" s="223">
        <f t="shared" si="47"/>
        <v>0</v>
      </c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  <c r="AE677" s="165"/>
      <c r="AF677" s="165"/>
      <c r="AG677" s="165"/>
      <c r="AH677" s="165"/>
      <c r="AI677" s="165"/>
      <c r="AJ677" s="165"/>
      <c r="AK677" s="165"/>
      <c r="AL677" s="165"/>
      <c r="AM677" s="165"/>
      <c r="AN677" s="165"/>
      <c r="AO677" s="165"/>
      <c r="AP677" s="165"/>
      <c r="AQ677" s="58"/>
      <c r="AR677" s="229"/>
    </row>
    <row r="678" spans="1:44" ht="12.75" customHeight="1" hidden="1">
      <c r="A678" s="215" t="s">
        <v>893</v>
      </c>
      <c r="B678" s="172" t="s">
        <v>1589</v>
      </c>
      <c r="C678" s="223">
        <f t="shared" si="47"/>
        <v>0</v>
      </c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  <c r="AE678" s="165"/>
      <c r="AF678" s="165"/>
      <c r="AG678" s="165"/>
      <c r="AH678" s="165"/>
      <c r="AI678" s="165"/>
      <c r="AJ678" s="165"/>
      <c r="AK678" s="165"/>
      <c r="AL678" s="165"/>
      <c r="AM678" s="165"/>
      <c r="AN678" s="165"/>
      <c r="AO678" s="165"/>
      <c r="AP678" s="165"/>
      <c r="AQ678" s="58"/>
      <c r="AR678" s="229"/>
    </row>
    <row r="679" spans="1:44" ht="12.75" customHeight="1" hidden="1">
      <c r="A679" s="215" t="s">
        <v>894</v>
      </c>
      <c r="B679" s="172" t="s">
        <v>1590</v>
      </c>
      <c r="C679" s="223">
        <f t="shared" si="47"/>
        <v>0</v>
      </c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5"/>
      <c r="AK679" s="165"/>
      <c r="AL679" s="165"/>
      <c r="AM679" s="165"/>
      <c r="AN679" s="165"/>
      <c r="AO679" s="165"/>
      <c r="AP679" s="165"/>
      <c r="AQ679" s="58"/>
      <c r="AR679" s="229"/>
    </row>
    <row r="680" spans="1:44" ht="12.75" customHeight="1" hidden="1">
      <c r="A680" s="215" t="s">
        <v>895</v>
      </c>
      <c r="B680" s="172" t="s">
        <v>1591</v>
      </c>
      <c r="C680" s="223">
        <f t="shared" si="47"/>
        <v>0</v>
      </c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  <c r="AE680" s="165"/>
      <c r="AF680" s="165"/>
      <c r="AG680" s="165"/>
      <c r="AH680" s="165"/>
      <c r="AI680" s="165"/>
      <c r="AJ680" s="165"/>
      <c r="AK680" s="165"/>
      <c r="AL680" s="165"/>
      <c r="AM680" s="165"/>
      <c r="AN680" s="165"/>
      <c r="AO680" s="165"/>
      <c r="AP680" s="165"/>
      <c r="AQ680" s="58"/>
      <c r="AR680" s="229"/>
    </row>
    <row r="681" spans="1:44" ht="12.75" customHeight="1" hidden="1">
      <c r="A681" s="215" t="s">
        <v>896</v>
      </c>
      <c r="B681" s="172" t="s">
        <v>1592</v>
      </c>
      <c r="C681" s="223">
        <f t="shared" si="47"/>
        <v>0</v>
      </c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  <c r="AE681" s="165"/>
      <c r="AF681" s="165"/>
      <c r="AG681" s="165"/>
      <c r="AH681" s="165"/>
      <c r="AI681" s="165"/>
      <c r="AJ681" s="165"/>
      <c r="AK681" s="165"/>
      <c r="AL681" s="165"/>
      <c r="AM681" s="165"/>
      <c r="AN681" s="165"/>
      <c r="AO681" s="165"/>
      <c r="AP681" s="165"/>
      <c r="AQ681" s="58"/>
      <c r="AR681" s="229"/>
    </row>
    <row r="682" spans="1:44" ht="12.75" customHeight="1" hidden="1">
      <c r="A682" s="215" t="s">
        <v>897</v>
      </c>
      <c r="B682" s="172" t="s">
        <v>1593</v>
      </c>
      <c r="C682" s="223">
        <f t="shared" si="47"/>
        <v>0</v>
      </c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  <c r="AE682" s="165"/>
      <c r="AF682" s="165"/>
      <c r="AG682" s="165"/>
      <c r="AH682" s="165"/>
      <c r="AI682" s="165"/>
      <c r="AJ682" s="165"/>
      <c r="AK682" s="165"/>
      <c r="AL682" s="165"/>
      <c r="AM682" s="165"/>
      <c r="AN682" s="165"/>
      <c r="AO682" s="165"/>
      <c r="AP682" s="165"/>
      <c r="AQ682" s="58"/>
      <c r="AR682" s="229"/>
    </row>
    <row r="683" spans="1:44" ht="12.75" customHeight="1" hidden="1">
      <c r="A683" s="215" t="s">
        <v>898</v>
      </c>
      <c r="B683" s="172" t="s">
        <v>1594</v>
      </c>
      <c r="C683" s="223">
        <f t="shared" si="47"/>
        <v>0</v>
      </c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  <c r="AK683" s="165"/>
      <c r="AL683" s="165"/>
      <c r="AM683" s="165"/>
      <c r="AN683" s="165"/>
      <c r="AO683" s="165"/>
      <c r="AP683" s="165"/>
      <c r="AQ683" s="58"/>
      <c r="AR683" s="229"/>
    </row>
    <row r="684" spans="1:44" ht="12.75" customHeight="1" hidden="1">
      <c r="A684" s="215" t="s">
        <v>899</v>
      </c>
      <c r="B684" s="172" t="s">
        <v>1595</v>
      </c>
      <c r="C684" s="223">
        <f t="shared" si="47"/>
        <v>0</v>
      </c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5"/>
      <c r="AK684" s="165"/>
      <c r="AL684" s="165"/>
      <c r="AM684" s="165"/>
      <c r="AN684" s="165"/>
      <c r="AO684" s="165"/>
      <c r="AP684" s="165"/>
      <c r="AQ684" s="58"/>
      <c r="AR684" s="229"/>
    </row>
    <row r="685" spans="1:44" ht="12.75" customHeight="1" hidden="1">
      <c r="A685" s="215" t="s">
        <v>900</v>
      </c>
      <c r="B685" s="172" t="s">
        <v>1596</v>
      </c>
      <c r="C685" s="223">
        <f t="shared" si="47"/>
        <v>0</v>
      </c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  <c r="AK685" s="165"/>
      <c r="AL685" s="165"/>
      <c r="AM685" s="165"/>
      <c r="AN685" s="165"/>
      <c r="AO685" s="165"/>
      <c r="AP685" s="165"/>
      <c r="AQ685" s="58"/>
      <c r="AR685" s="229"/>
    </row>
    <row r="686" spans="1:44" ht="12.75" customHeight="1" hidden="1">
      <c r="A686" s="215"/>
      <c r="B686" s="172" t="s">
        <v>989</v>
      </c>
      <c r="C686" s="223">
        <f t="shared" si="47"/>
        <v>0</v>
      </c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/>
      <c r="AF686" s="165"/>
      <c r="AG686" s="165"/>
      <c r="AH686" s="165"/>
      <c r="AI686" s="165"/>
      <c r="AJ686" s="165"/>
      <c r="AK686" s="165"/>
      <c r="AL686" s="165"/>
      <c r="AM686" s="165"/>
      <c r="AN686" s="165"/>
      <c r="AO686" s="165"/>
      <c r="AP686" s="165"/>
      <c r="AQ686" s="58"/>
      <c r="AR686" s="229"/>
    </row>
    <row r="687" spans="1:44" ht="12.75" customHeight="1" hidden="1">
      <c r="A687" s="215"/>
      <c r="B687" s="172" t="s">
        <v>990</v>
      </c>
      <c r="C687" s="223">
        <f t="shared" si="47"/>
        <v>0</v>
      </c>
      <c r="D687" s="232">
        <f aca="true" t="shared" si="48" ref="D687:AP687">SUM(D665:D686)</f>
        <v>0</v>
      </c>
      <c r="E687" s="232">
        <f t="shared" si="48"/>
        <v>0</v>
      </c>
      <c r="F687" s="232">
        <f t="shared" si="48"/>
        <v>0</v>
      </c>
      <c r="G687" s="232">
        <f t="shared" si="48"/>
        <v>0</v>
      </c>
      <c r="H687" s="232">
        <f t="shared" si="48"/>
        <v>0</v>
      </c>
      <c r="I687" s="232">
        <f t="shared" si="48"/>
        <v>0</v>
      </c>
      <c r="J687" s="232">
        <f t="shared" si="48"/>
        <v>0</v>
      </c>
      <c r="K687" s="232">
        <f t="shared" si="48"/>
        <v>0</v>
      </c>
      <c r="L687" s="232">
        <f t="shared" si="48"/>
        <v>0</v>
      </c>
      <c r="M687" s="232">
        <f t="shared" si="48"/>
        <v>0</v>
      </c>
      <c r="N687" s="232">
        <f t="shared" si="48"/>
        <v>0</v>
      </c>
      <c r="O687" s="232">
        <f t="shared" si="48"/>
        <v>0</v>
      </c>
      <c r="P687" s="232">
        <f t="shared" si="48"/>
        <v>0</v>
      </c>
      <c r="Q687" s="232">
        <f t="shared" si="48"/>
        <v>0</v>
      </c>
      <c r="R687" s="232">
        <f t="shared" si="48"/>
        <v>0</v>
      </c>
      <c r="S687" s="232">
        <f t="shared" si="48"/>
        <v>0</v>
      </c>
      <c r="T687" s="232">
        <f t="shared" si="48"/>
        <v>0</v>
      </c>
      <c r="U687" s="232">
        <f t="shared" si="48"/>
        <v>0</v>
      </c>
      <c r="V687" s="232">
        <f t="shared" si="48"/>
        <v>0</v>
      </c>
      <c r="W687" s="232">
        <f t="shared" si="48"/>
        <v>0</v>
      </c>
      <c r="X687" s="232">
        <f t="shared" si="48"/>
        <v>0</v>
      </c>
      <c r="Y687" s="232">
        <f t="shared" si="48"/>
        <v>0</v>
      </c>
      <c r="Z687" s="232">
        <f t="shared" si="48"/>
        <v>0</v>
      </c>
      <c r="AA687" s="232">
        <f t="shared" si="48"/>
        <v>0</v>
      </c>
      <c r="AB687" s="232">
        <f t="shared" si="48"/>
        <v>0</v>
      </c>
      <c r="AC687" s="232">
        <f t="shared" si="48"/>
        <v>0</v>
      </c>
      <c r="AD687" s="232">
        <f t="shared" si="48"/>
        <v>0</v>
      </c>
      <c r="AE687" s="232">
        <f t="shared" si="48"/>
        <v>0</v>
      </c>
      <c r="AF687" s="232">
        <f t="shared" si="48"/>
        <v>0</v>
      </c>
      <c r="AG687" s="232">
        <f t="shared" si="48"/>
        <v>0</v>
      </c>
      <c r="AH687" s="232">
        <f t="shared" si="48"/>
        <v>0</v>
      </c>
      <c r="AI687" s="232">
        <f t="shared" si="48"/>
        <v>0</v>
      </c>
      <c r="AJ687" s="232">
        <f t="shared" si="48"/>
        <v>0</v>
      </c>
      <c r="AK687" s="232">
        <f t="shared" si="48"/>
        <v>0</v>
      </c>
      <c r="AL687" s="232">
        <f t="shared" si="48"/>
        <v>0</v>
      </c>
      <c r="AM687" s="232">
        <f t="shared" si="48"/>
        <v>0</v>
      </c>
      <c r="AN687" s="232">
        <f t="shared" si="48"/>
        <v>0</v>
      </c>
      <c r="AO687" s="232">
        <f t="shared" si="48"/>
        <v>0</v>
      </c>
      <c r="AP687" s="232">
        <f t="shared" si="48"/>
        <v>0</v>
      </c>
      <c r="AQ687" s="58"/>
      <c r="AR687" s="229"/>
    </row>
    <row r="688" spans="1:44" ht="16.5" customHeight="1">
      <c r="A688" s="216"/>
      <c r="B688" s="180" t="s">
        <v>1597</v>
      </c>
      <c r="C688" s="223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  <c r="AE688" s="165"/>
      <c r="AF688" s="165"/>
      <c r="AG688" s="165"/>
      <c r="AH688" s="165"/>
      <c r="AI688" s="165"/>
      <c r="AJ688" s="165"/>
      <c r="AK688" s="165"/>
      <c r="AL688" s="165"/>
      <c r="AM688" s="165"/>
      <c r="AN688" s="165"/>
      <c r="AO688" s="165"/>
      <c r="AP688" s="165"/>
      <c r="AQ688" s="58"/>
      <c r="AR688" s="229">
        <v>1</v>
      </c>
    </row>
    <row r="689" spans="1:44" ht="12.75">
      <c r="A689" s="215" t="s">
        <v>901</v>
      </c>
      <c r="B689" s="172" t="s">
        <v>1598</v>
      </c>
      <c r="C689" s="223">
        <f aca="true" t="shared" si="49" ref="C689:C713">D689+E689+I689</f>
        <v>8</v>
      </c>
      <c r="D689" s="165">
        <v>2</v>
      </c>
      <c r="E689" s="165">
        <v>2</v>
      </c>
      <c r="F689" s="165">
        <v>2</v>
      </c>
      <c r="G689" s="165"/>
      <c r="H689" s="165"/>
      <c r="I689" s="165">
        <v>4</v>
      </c>
      <c r="J689" s="165"/>
      <c r="K689" s="165"/>
      <c r="L689" s="165"/>
      <c r="M689" s="165"/>
      <c r="N689" s="165"/>
      <c r="O689" s="165"/>
      <c r="P689" s="165">
        <v>2</v>
      </c>
      <c r="Q689" s="165"/>
      <c r="R689" s="165">
        <v>2</v>
      </c>
      <c r="S689" s="165"/>
      <c r="T689" s="165">
        <v>2</v>
      </c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5"/>
      <c r="AK689" s="165"/>
      <c r="AL689" s="165">
        <v>2</v>
      </c>
      <c r="AM689" s="165"/>
      <c r="AN689" s="165">
        <v>1</v>
      </c>
      <c r="AO689" s="165"/>
      <c r="AP689" s="165">
        <v>1</v>
      </c>
      <c r="AQ689" s="58"/>
      <c r="AR689" s="229"/>
    </row>
    <row r="690" spans="1:44" ht="12.75">
      <c r="A690" s="215" t="s">
        <v>902</v>
      </c>
      <c r="B690" s="172" t="s">
        <v>1599</v>
      </c>
      <c r="C690" s="223">
        <f t="shared" si="49"/>
        <v>12</v>
      </c>
      <c r="D690" s="165">
        <v>2</v>
      </c>
      <c r="E690" s="165">
        <v>2</v>
      </c>
      <c r="F690" s="165">
        <v>1</v>
      </c>
      <c r="G690" s="165"/>
      <c r="H690" s="165">
        <v>1</v>
      </c>
      <c r="I690" s="165">
        <v>8</v>
      </c>
      <c r="J690" s="165"/>
      <c r="K690" s="165"/>
      <c r="L690" s="165"/>
      <c r="M690" s="165"/>
      <c r="N690" s="165"/>
      <c r="O690" s="165"/>
      <c r="P690" s="165">
        <v>7</v>
      </c>
      <c r="Q690" s="165"/>
      <c r="R690" s="165">
        <v>1</v>
      </c>
      <c r="S690" s="165"/>
      <c r="T690" s="165">
        <v>6</v>
      </c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  <c r="AE690" s="165"/>
      <c r="AF690" s="165"/>
      <c r="AG690" s="165"/>
      <c r="AH690" s="165"/>
      <c r="AI690" s="165"/>
      <c r="AJ690" s="165"/>
      <c r="AK690" s="165"/>
      <c r="AL690" s="165">
        <v>2</v>
      </c>
      <c r="AM690" s="165"/>
      <c r="AN690" s="165">
        <v>2</v>
      </c>
      <c r="AO690" s="165"/>
      <c r="AP690" s="165"/>
      <c r="AQ690" s="58"/>
      <c r="AR690" s="229"/>
    </row>
    <row r="691" spans="1:44" ht="12.75">
      <c r="A691" s="215" t="s">
        <v>903</v>
      </c>
      <c r="B691" s="172" t="s">
        <v>1600</v>
      </c>
      <c r="C691" s="223">
        <f t="shared" si="49"/>
        <v>14</v>
      </c>
      <c r="D691" s="165">
        <v>8</v>
      </c>
      <c r="E691" s="165">
        <v>3</v>
      </c>
      <c r="F691" s="165">
        <v>1</v>
      </c>
      <c r="G691" s="165">
        <v>1</v>
      </c>
      <c r="H691" s="165">
        <v>1</v>
      </c>
      <c r="I691" s="165">
        <v>3</v>
      </c>
      <c r="J691" s="165"/>
      <c r="K691" s="165"/>
      <c r="L691" s="165"/>
      <c r="M691" s="165"/>
      <c r="N691" s="165"/>
      <c r="O691" s="165">
        <v>1</v>
      </c>
      <c r="P691" s="165">
        <v>2</v>
      </c>
      <c r="Q691" s="165"/>
      <c r="R691" s="165"/>
      <c r="S691" s="165"/>
      <c r="T691" s="165">
        <v>2</v>
      </c>
      <c r="U691" s="165"/>
      <c r="V691" s="165"/>
      <c r="W691" s="165"/>
      <c r="X691" s="165"/>
      <c r="Y691" s="165"/>
      <c r="Z691" s="165"/>
      <c r="AA691" s="165"/>
      <c r="AB691" s="165"/>
      <c r="AC691" s="165">
        <v>1</v>
      </c>
      <c r="AD691" s="165">
        <v>1</v>
      </c>
      <c r="AE691" s="165"/>
      <c r="AF691" s="165"/>
      <c r="AG691" s="165"/>
      <c r="AH691" s="165"/>
      <c r="AI691" s="165"/>
      <c r="AJ691" s="165"/>
      <c r="AK691" s="165"/>
      <c r="AL691" s="165"/>
      <c r="AM691" s="165"/>
      <c r="AN691" s="165"/>
      <c r="AO691" s="165"/>
      <c r="AP691" s="165"/>
      <c r="AQ691" s="58"/>
      <c r="AR691" s="229"/>
    </row>
    <row r="692" spans="1:44" ht="12.75">
      <c r="A692" s="215" t="s">
        <v>904</v>
      </c>
      <c r="B692" s="172" t="s">
        <v>1601</v>
      </c>
      <c r="C692" s="223">
        <f t="shared" si="49"/>
        <v>6</v>
      </c>
      <c r="D692" s="165">
        <v>3</v>
      </c>
      <c r="E692" s="165">
        <v>1</v>
      </c>
      <c r="F692" s="165"/>
      <c r="G692" s="165">
        <v>1</v>
      </c>
      <c r="H692" s="165"/>
      <c r="I692" s="165">
        <v>2</v>
      </c>
      <c r="J692" s="165"/>
      <c r="K692" s="165"/>
      <c r="L692" s="165"/>
      <c r="M692" s="165"/>
      <c r="N692" s="165"/>
      <c r="O692" s="165">
        <v>1</v>
      </c>
      <c r="P692" s="165">
        <v>1</v>
      </c>
      <c r="Q692" s="165"/>
      <c r="R692" s="165"/>
      <c r="S692" s="165"/>
      <c r="T692" s="165">
        <v>2</v>
      </c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  <c r="AE692" s="165"/>
      <c r="AF692" s="165"/>
      <c r="AG692" s="165"/>
      <c r="AH692" s="165"/>
      <c r="AI692" s="165"/>
      <c r="AJ692" s="165"/>
      <c r="AK692" s="165"/>
      <c r="AL692" s="165"/>
      <c r="AM692" s="165"/>
      <c r="AN692" s="165"/>
      <c r="AO692" s="165"/>
      <c r="AP692" s="165"/>
      <c r="AQ692" s="58"/>
      <c r="AR692" s="229"/>
    </row>
    <row r="693" spans="1:44" ht="12.75">
      <c r="A693" s="215" t="s">
        <v>905</v>
      </c>
      <c r="B693" s="172" t="s">
        <v>1602</v>
      </c>
      <c r="C693" s="223">
        <f t="shared" si="49"/>
        <v>15</v>
      </c>
      <c r="D693" s="165">
        <v>8</v>
      </c>
      <c r="E693" s="165">
        <v>2</v>
      </c>
      <c r="F693" s="165">
        <v>1</v>
      </c>
      <c r="G693" s="165"/>
      <c r="H693" s="165">
        <v>1</v>
      </c>
      <c r="I693" s="165">
        <v>5</v>
      </c>
      <c r="J693" s="165"/>
      <c r="K693" s="165"/>
      <c r="L693" s="165"/>
      <c r="M693" s="165"/>
      <c r="N693" s="165"/>
      <c r="O693" s="165"/>
      <c r="P693" s="165">
        <v>1</v>
      </c>
      <c r="Q693" s="165"/>
      <c r="R693" s="165">
        <v>4</v>
      </c>
      <c r="S693" s="165"/>
      <c r="T693" s="165">
        <v>1</v>
      </c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/>
      <c r="AF693" s="165"/>
      <c r="AG693" s="165"/>
      <c r="AH693" s="165"/>
      <c r="AI693" s="165"/>
      <c r="AJ693" s="165"/>
      <c r="AK693" s="165"/>
      <c r="AL693" s="165">
        <v>4</v>
      </c>
      <c r="AM693" s="165"/>
      <c r="AN693" s="165">
        <v>4</v>
      </c>
      <c r="AO693" s="165"/>
      <c r="AP693" s="165"/>
      <c r="AQ693" s="58"/>
      <c r="AR693" s="229"/>
    </row>
    <row r="694" spans="1:44" ht="25.5" customHeight="1">
      <c r="A694" s="215" t="s">
        <v>906</v>
      </c>
      <c r="B694" s="172" t="s">
        <v>1603</v>
      </c>
      <c r="C694" s="223">
        <f t="shared" si="49"/>
        <v>24</v>
      </c>
      <c r="D694" s="165">
        <v>6</v>
      </c>
      <c r="E694" s="165">
        <v>3</v>
      </c>
      <c r="F694" s="165">
        <v>2</v>
      </c>
      <c r="G694" s="165"/>
      <c r="H694" s="165"/>
      <c r="I694" s="165">
        <v>15</v>
      </c>
      <c r="J694" s="165"/>
      <c r="K694" s="165">
        <v>1</v>
      </c>
      <c r="L694" s="165">
        <v>1</v>
      </c>
      <c r="M694" s="165"/>
      <c r="N694" s="165"/>
      <c r="O694" s="165">
        <v>1</v>
      </c>
      <c r="P694" s="165">
        <v>10</v>
      </c>
      <c r="Q694" s="165"/>
      <c r="R694" s="165">
        <v>3</v>
      </c>
      <c r="S694" s="165">
        <v>1</v>
      </c>
      <c r="T694" s="165">
        <v>8</v>
      </c>
      <c r="U694" s="165"/>
      <c r="V694" s="165"/>
      <c r="W694" s="165"/>
      <c r="X694" s="165"/>
      <c r="Y694" s="165"/>
      <c r="Z694" s="165"/>
      <c r="AA694" s="165"/>
      <c r="AB694" s="165"/>
      <c r="AC694" s="165">
        <v>1</v>
      </c>
      <c r="AD694" s="165">
        <v>1</v>
      </c>
      <c r="AE694" s="165"/>
      <c r="AF694" s="165"/>
      <c r="AG694" s="165"/>
      <c r="AH694" s="165"/>
      <c r="AI694" s="165"/>
      <c r="AJ694" s="165"/>
      <c r="AK694" s="165"/>
      <c r="AL694" s="165">
        <v>5</v>
      </c>
      <c r="AM694" s="165">
        <v>2</v>
      </c>
      <c r="AN694" s="165">
        <v>2</v>
      </c>
      <c r="AO694" s="165"/>
      <c r="AP694" s="165">
        <v>1</v>
      </c>
      <c r="AQ694" s="58"/>
      <c r="AR694" s="229"/>
    </row>
    <row r="695" spans="1:44" ht="12.75">
      <c r="A695" s="215" t="s">
        <v>907</v>
      </c>
      <c r="B695" s="172" t="s">
        <v>1604</v>
      </c>
      <c r="C695" s="223">
        <f t="shared" si="49"/>
        <v>7</v>
      </c>
      <c r="D695" s="165">
        <v>1</v>
      </c>
      <c r="E695" s="165">
        <v>5</v>
      </c>
      <c r="F695" s="165"/>
      <c r="G695" s="165"/>
      <c r="H695" s="165"/>
      <c r="I695" s="165">
        <v>1</v>
      </c>
      <c r="J695" s="165"/>
      <c r="K695" s="165"/>
      <c r="L695" s="165"/>
      <c r="M695" s="165"/>
      <c r="N695" s="165"/>
      <c r="O695" s="165"/>
      <c r="P695" s="165">
        <v>1</v>
      </c>
      <c r="Q695" s="165"/>
      <c r="R695" s="165"/>
      <c r="S695" s="165"/>
      <c r="T695" s="165">
        <v>1</v>
      </c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  <c r="AE695" s="165"/>
      <c r="AF695" s="165"/>
      <c r="AG695" s="165"/>
      <c r="AH695" s="165"/>
      <c r="AI695" s="165"/>
      <c r="AJ695" s="165"/>
      <c r="AK695" s="165"/>
      <c r="AL695" s="165"/>
      <c r="AM695" s="165"/>
      <c r="AN695" s="165"/>
      <c r="AO695" s="165"/>
      <c r="AP695" s="165"/>
      <c r="AQ695" s="58"/>
      <c r="AR695" s="229"/>
    </row>
    <row r="696" spans="1:44" ht="12.75">
      <c r="A696" s="215" t="s">
        <v>908</v>
      </c>
      <c r="B696" s="172" t="s">
        <v>1605</v>
      </c>
      <c r="C696" s="223">
        <f t="shared" si="49"/>
        <v>22</v>
      </c>
      <c r="D696" s="165">
        <v>8</v>
      </c>
      <c r="E696" s="165">
        <v>5</v>
      </c>
      <c r="F696" s="165">
        <v>2</v>
      </c>
      <c r="G696" s="165"/>
      <c r="H696" s="165">
        <v>1</v>
      </c>
      <c r="I696" s="165">
        <v>9</v>
      </c>
      <c r="J696" s="165">
        <v>1</v>
      </c>
      <c r="K696" s="165">
        <v>1</v>
      </c>
      <c r="L696" s="165">
        <v>1</v>
      </c>
      <c r="M696" s="165"/>
      <c r="N696" s="165"/>
      <c r="O696" s="165">
        <v>1</v>
      </c>
      <c r="P696" s="165">
        <v>6</v>
      </c>
      <c r="Q696" s="165"/>
      <c r="R696" s="165"/>
      <c r="S696" s="165"/>
      <c r="T696" s="165">
        <v>6</v>
      </c>
      <c r="U696" s="165"/>
      <c r="V696" s="165"/>
      <c r="W696" s="165"/>
      <c r="X696" s="165"/>
      <c r="Y696" s="165"/>
      <c r="Z696" s="165"/>
      <c r="AA696" s="165"/>
      <c r="AB696" s="165"/>
      <c r="AC696" s="165">
        <v>2</v>
      </c>
      <c r="AD696" s="165"/>
      <c r="AE696" s="165"/>
      <c r="AF696" s="165">
        <v>2</v>
      </c>
      <c r="AG696" s="165"/>
      <c r="AH696" s="165"/>
      <c r="AI696" s="165"/>
      <c r="AJ696" s="165"/>
      <c r="AK696" s="165"/>
      <c r="AL696" s="165"/>
      <c r="AM696" s="165"/>
      <c r="AN696" s="165"/>
      <c r="AO696" s="165"/>
      <c r="AP696" s="165"/>
      <c r="AQ696" s="58"/>
      <c r="AR696" s="229"/>
    </row>
    <row r="697" spans="1:44" ht="12.75">
      <c r="A697" s="215" t="s">
        <v>909</v>
      </c>
      <c r="B697" s="172" t="s">
        <v>1606</v>
      </c>
      <c r="C697" s="223">
        <f t="shared" si="49"/>
        <v>11</v>
      </c>
      <c r="D697" s="165">
        <v>3</v>
      </c>
      <c r="E697" s="165">
        <v>5</v>
      </c>
      <c r="F697" s="165">
        <v>3</v>
      </c>
      <c r="G697" s="165"/>
      <c r="H697" s="165"/>
      <c r="I697" s="165">
        <v>3</v>
      </c>
      <c r="J697" s="165"/>
      <c r="K697" s="165"/>
      <c r="L697" s="165"/>
      <c r="M697" s="165"/>
      <c r="N697" s="165"/>
      <c r="O697" s="165">
        <v>1</v>
      </c>
      <c r="P697" s="165">
        <v>2</v>
      </c>
      <c r="Q697" s="165"/>
      <c r="R697" s="165"/>
      <c r="S697" s="165"/>
      <c r="T697" s="165">
        <v>1</v>
      </c>
      <c r="U697" s="165"/>
      <c r="V697" s="165"/>
      <c r="W697" s="165"/>
      <c r="X697" s="165"/>
      <c r="Y697" s="165"/>
      <c r="Z697" s="165"/>
      <c r="AA697" s="165"/>
      <c r="AB697" s="165"/>
      <c r="AC697" s="165">
        <v>1</v>
      </c>
      <c r="AD697" s="165">
        <v>1</v>
      </c>
      <c r="AE697" s="165"/>
      <c r="AF697" s="165"/>
      <c r="AG697" s="165"/>
      <c r="AH697" s="165"/>
      <c r="AI697" s="165"/>
      <c r="AJ697" s="165"/>
      <c r="AK697" s="165"/>
      <c r="AL697" s="165">
        <v>1</v>
      </c>
      <c r="AM697" s="165"/>
      <c r="AN697" s="165">
        <v>1</v>
      </c>
      <c r="AO697" s="165"/>
      <c r="AP697" s="165"/>
      <c r="AQ697" s="58"/>
      <c r="AR697" s="229"/>
    </row>
    <row r="698" spans="1:44" ht="25.5" customHeight="1">
      <c r="A698" s="215" t="s">
        <v>910</v>
      </c>
      <c r="B698" s="172" t="s">
        <v>1607</v>
      </c>
      <c r="C698" s="223">
        <f t="shared" si="49"/>
        <v>10</v>
      </c>
      <c r="D698" s="165">
        <v>1</v>
      </c>
      <c r="E698" s="165">
        <v>2</v>
      </c>
      <c r="F698" s="165"/>
      <c r="G698" s="165"/>
      <c r="H698" s="165"/>
      <c r="I698" s="165">
        <v>7</v>
      </c>
      <c r="J698" s="165"/>
      <c r="K698" s="165"/>
      <c r="L698" s="165"/>
      <c r="M698" s="165"/>
      <c r="N698" s="165"/>
      <c r="O698" s="165"/>
      <c r="P698" s="165">
        <v>5</v>
      </c>
      <c r="Q698" s="165"/>
      <c r="R698" s="165"/>
      <c r="S698" s="165">
        <v>1</v>
      </c>
      <c r="T698" s="165">
        <v>7</v>
      </c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5"/>
      <c r="AK698" s="165"/>
      <c r="AL698" s="165"/>
      <c r="AM698" s="165"/>
      <c r="AN698" s="165"/>
      <c r="AO698" s="165"/>
      <c r="AP698" s="165"/>
      <c r="AQ698" s="58"/>
      <c r="AR698" s="229"/>
    </row>
    <row r="699" spans="1:44" ht="12.75">
      <c r="A699" s="215" t="s">
        <v>911</v>
      </c>
      <c r="B699" s="172" t="s">
        <v>1608</v>
      </c>
      <c r="C699" s="223">
        <f t="shared" si="49"/>
        <v>2</v>
      </c>
      <c r="D699" s="165">
        <v>2</v>
      </c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  <c r="AE699" s="165"/>
      <c r="AF699" s="165"/>
      <c r="AG699" s="165"/>
      <c r="AH699" s="165"/>
      <c r="AI699" s="165"/>
      <c r="AJ699" s="165"/>
      <c r="AK699" s="165"/>
      <c r="AL699" s="165"/>
      <c r="AM699" s="165"/>
      <c r="AN699" s="165"/>
      <c r="AO699" s="165"/>
      <c r="AP699" s="165"/>
      <c r="AQ699" s="58"/>
      <c r="AR699" s="229"/>
    </row>
    <row r="700" spans="1:44" ht="12.75">
      <c r="A700" s="215" t="s">
        <v>912</v>
      </c>
      <c r="B700" s="172" t="s">
        <v>1609</v>
      </c>
      <c r="C700" s="223">
        <f t="shared" si="49"/>
        <v>0</v>
      </c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  <c r="AE700" s="165"/>
      <c r="AF700" s="165"/>
      <c r="AG700" s="165"/>
      <c r="AH700" s="165"/>
      <c r="AI700" s="165"/>
      <c r="AJ700" s="165"/>
      <c r="AK700" s="165"/>
      <c r="AL700" s="165"/>
      <c r="AM700" s="165"/>
      <c r="AN700" s="165"/>
      <c r="AO700" s="165"/>
      <c r="AP700" s="165"/>
      <c r="AQ700" s="58"/>
      <c r="AR700" s="229"/>
    </row>
    <row r="701" spans="1:44" ht="25.5" customHeight="1">
      <c r="A701" s="215" t="s">
        <v>913</v>
      </c>
      <c r="B701" s="172" t="s">
        <v>1610</v>
      </c>
      <c r="C701" s="223">
        <f t="shared" si="49"/>
        <v>13</v>
      </c>
      <c r="D701" s="165">
        <v>4</v>
      </c>
      <c r="E701" s="165">
        <v>1</v>
      </c>
      <c r="F701" s="165">
        <v>1</v>
      </c>
      <c r="G701" s="165"/>
      <c r="H701" s="165"/>
      <c r="I701" s="165">
        <v>8</v>
      </c>
      <c r="J701" s="165"/>
      <c r="K701" s="165"/>
      <c r="L701" s="165"/>
      <c r="M701" s="165"/>
      <c r="N701" s="165"/>
      <c r="O701" s="165"/>
      <c r="P701" s="165">
        <v>5</v>
      </c>
      <c r="Q701" s="165"/>
      <c r="R701" s="165">
        <v>1</v>
      </c>
      <c r="S701" s="165">
        <v>2</v>
      </c>
      <c r="T701" s="165">
        <v>5</v>
      </c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  <c r="AE701" s="165"/>
      <c r="AF701" s="165"/>
      <c r="AG701" s="165"/>
      <c r="AH701" s="165"/>
      <c r="AI701" s="165"/>
      <c r="AJ701" s="165"/>
      <c r="AK701" s="165"/>
      <c r="AL701" s="165">
        <v>3</v>
      </c>
      <c r="AM701" s="165"/>
      <c r="AN701" s="165">
        <v>2</v>
      </c>
      <c r="AO701" s="165"/>
      <c r="AP701" s="165">
        <v>1</v>
      </c>
      <c r="AQ701" s="58"/>
      <c r="AR701" s="229"/>
    </row>
    <row r="702" spans="1:44" ht="12.75">
      <c r="A702" s="215" t="s">
        <v>914</v>
      </c>
      <c r="B702" s="172" t="s">
        <v>1611</v>
      </c>
      <c r="C702" s="223">
        <f t="shared" si="49"/>
        <v>69</v>
      </c>
      <c r="D702" s="165">
        <v>32</v>
      </c>
      <c r="E702" s="165">
        <v>14</v>
      </c>
      <c r="F702" s="165">
        <v>7</v>
      </c>
      <c r="G702" s="165"/>
      <c r="H702" s="165">
        <v>2</v>
      </c>
      <c r="I702" s="165">
        <v>23</v>
      </c>
      <c r="J702" s="165"/>
      <c r="K702" s="165"/>
      <c r="L702" s="165"/>
      <c r="M702" s="165"/>
      <c r="N702" s="165">
        <v>1</v>
      </c>
      <c r="O702" s="165"/>
      <c r="P702" s="165">
        <v>17</v>
      </c>
      <c r="Q702" s="165"/>
      <c r="R702" s="165">
        <v>3</v>
      </c>
      <c r="S702" s="165"/>
      <c r="T702" s="165">
        <v>18</v>
      </c>
      <c r="U702" s="165"/>
      <c r="V702" s="165"/>
      <c r="W702" s="165"/>
      <c r="X702" s="165"/>
      <c r="Y702" s="165"/>
      <c r="Z702" s="165"/>
      <c r="AA702" s="165"/>
      <c r="AB702" s="165"/>
      <c r="AC702" s="165">
        <v>2</v>
      </c>
      <c r="AD702" s="165">
        <v>1</v>
      </c>
      <c r="AE702" s="165"/>
      <c r="AF702" s="165">
        <v>1</v>
      </c>
      <c r="AG702" s="165"/>
      <c r="AH702" s="165"/>
      <c r="AI702" s="165"/>
      <c r="AJ702" s="165"/>
      <c r="AK702" s="165"/>
      <c r="AL702" s="165">
        <v>3</v>
      </c>
      <c r="AM702" s="165">
        <v>1</v>
      </c>
      <c r="AN702" s="165">
        <v>1</v>
      </c>
      <c r="AO702" s="165"/>
      <c r="AP702" s="165">
        <v>1</v>
      </c>
      <c r="AQ702" s="58"/>
      <c r="AR702" s="229"/>
    </row>
    <row r="703" spans="1:44" ht="12.75">
      <c r="A703" s="215" t="s">
        <v>915</v>
      </c>
      <c r="B703" s="172" t="s">
        <v>1612</v>
      </c>
      <c r="C703" s="223">
        <f t="shared" si="49"/>
        <v>52</v>
      </c>
      <c r="D703" s="165">
        <v>23</v>
      </c>
      <c r="E703" s="165">
        <v>13</v>
      </c>
      <c r="F703" s="165">
        <v>6</v>
      </c>
      <c r="G703" s="165">
        <v>1</v>
      </c>
      <c r="H703" s="165">
        <v>1</v>
      </c>
      <c r="I703" s="165">
        <v>16</v>
      </c>
      <c r="J703" s="165">
        <v>4</v>
      </c>
      <c r="K703" s="165"/>
      <c r="L703" s="165"/>
      <c r="M703" s="165"/>
      <c r="N703" s="165">
        <v>1</v>
      </c>
      <c r="O703" s="165">
        <v>4</v>
      </c>
      <c r="P703" s="165">
        <v>6</v>
      </c>
      <c r="Q703" s="165"/>
      <c r="R703" s="165">
        <v>5</v>
      </c>
      <c r="S703" s="165"/>
      <c r="T703" s="165">
        <v>8</v>
      </c>
      <c r="U703" s="165"/>
      <c r="V703" s="165"/>
      <c r="W703" s="165"/>
      <c r="X703" s="165"/>
      <c r="Y703" s="165"/>
      <c r="Z703" s="165"/>
      <c r="AA703" s="165"/>
      <c r="AB703" s="165"/>
      <c r="AC703" s="165">
        <v>2</v>
      </c>
      <c r="AD703" s="165">
        <v>2</v>
      </c>
      <c r="AE703" s="165"/>
      <c r="AF703" s="165"/>
      <c r="AG703" s="165"/>
      <c r="AH703" s="165"/>
      <c r="AI703" s="165"/>
      <c r="AJ703" s="165"/>
      <c r="AK703" s="165"/>
      <c r="AL703" s="165">
        <v>6</v>
      </c>
      <c r="AM703" s="165"/>
      <c r="AN703" s="165">
        <v>5</v>
      </c>
      <c r="AO703" s="165">
        <v>1</v>
      </c>
      <c r="AP703" s="165"/>
      <c r="AQ703" s="58"/>
      <c r="AR703" s="229"/>
    </row>
    <row r="704" spans="1:44" ht="12.75">
      <c r="A704" s="215" t="s">
        <v>916</v>
      </c>
      <c r="B704" s="172" t="s">
        <v>1613</v>
      </c>
      <c r="C704" s="223">
        <f t="shared" si="49"/>
        <v>98</v>
      </c>
      <c r="D704" s="165">
        <v>39</v>
      </c>
      <c r="E704" s="165">
        <v>20</v>
      </c>
      <c r="F704" s="165">
        <v>9</v>
      </c>
      <c r="G704" s="165">
        <v>2</v>
      </c>
      <c r="H704" s="165">
        <v>1</v>
      </c>
      <c r="I704" s="165">
        <v>39</v>
      </c>
      <c r="J704" s="165">
        <v>3</v>
      </c>
      <c r="K704" s="165">
        <v>1</v>
      </c>
      <c r="L704" s="165"/>
      <c r="M704" s="165"/>
      <c r="N704" s="165">
        <v>2</v>
      </c>
      <c r="O704" s="165">
        <v>9</v>
      </c>
      <c r="P704" s="165">
        <v>24</v>
      </c>
      <c r="Q704" s="165"/>
      <c r="R704" s="165">
        <v>2</v>
      </c>
      <c r="S704" s="165"/>
      <c r="T704" s="165">
        <v>34</v>
      </c>
      <c r="U704" s="165"/>
      <c r="V704" s="165"/>
      <c r="W704" s="165"/>
      <c r="X704" s="165"/>
      <c r="Y704" s="165"/>
      <c r="Z704" s="165">
        <v>2</v>
      </c>
      <c r="AA704" s="165"/>
      <c r="AB704" s="165"/>
      <c r="AC704" s="165">
        <v>1</v>
      </c>
      <c r="AD704" s="165"/>
      <c r="AE704" s="165"/>
      <c r="AF704" s="165"/>
      <c r="AG704" s="165"/>
      <c r="AH704" s="165"/>
      <c r="AI704" s="165"/>
      <c r="AJ704" s="165">
        <v>1</v>
      </c>
      <c r="AK704" s="165"/>
      <c r="AL704" s="165">
        <v>4</v>
      </c>
      <c r="AM704" s="165"/>
      <c r="AN704" s="165">
        <v>3</v>
      </c>
      <c r="AO704" s="165"/>
      <c r="AP704" s="165">
        <v>1</v>
      </c>
      <c r="AQ704" s="58"/>
      <c r="AR704" s="229"/>
    </row>
    <row r="705" spans="1:44" ht="12.75">
      <c r="A705" s="215" t="s">
        <v>917</v>
      </c>
      <c r="B705" s="172" t="s">
        <v>1614</v>
      </c>
      <c r="C705" s="223">
        <f t="shared" si="49"/>
        <v>11</v>
      </c>
      <c r="D705" s="165">
        <v>2</v>
      </c>
      <c r="E705" s="165">
        <v>1</v>
      </c>
      <c r="F705" s="165"/>
      <c r="G705" s="165">
        <v>1</v>
      </c>
      <c r="H705" s="165"/>
      <c r="I705" s="165">
        <v>8</v>
      </c>
      <c r="J705" s="165"/>
      <c r="K705" s="165"/>
      <c r="L705" s="165"/>
      <c r="M705" s="165"/>
      <c r="N705" s="165"/>
      <c r="O705" s="165"/>
      <c r="P705" s="165">
        <v>5</v>
      </c>
      <c r="Q705" s="165"/>
      <c r="R705" s="165">
        <v>2</v>
      </c>
      <c r="S705" s="165"/>
      <c r="T705" s="165">
        <v>5</v>
      </c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5"/>
      <c r="AK705" s="165"/>
      <c r="AL705" s="165">
        <v>3</v>
      </c>
      <c r="AM705" s="165">
        <v>1</v>
      </c>
      <c r="AN705" s="165">
        <v>2</v>
      </c>
      <c r="AO705" s="165"/>
      <c r="AP705" s="165"/>
      <c r="AQ705" s="58"/>
      <c r="AR705" s="229"/>
    </row>
    <row r="706" spans="1:44" ht="12.75">
      <c r="A706" s="215" t="s">
        <v>918</v>
      </c>
      <c r="B706" s="172" t="s">
        <v>1615</v>
      </c>
      <c r="C706" s="223">
        <f t="shared" si="49"/>
        <v>31</v>
      </c>
      <c r="D706" s="165">
        <v>12</v>
      </c>
      <c r="E706" s="165">
        <v>5</v>
      </c>
      <c r="F706" s="165">
        <v>2</v>
      </c>
      <c r="G706" s="165"/>
      <c r="H706" s="165">
        <v>1</v>
      </c>
      <c r="I706" s="165">
        <v>14</v>
      </c>
      <c r="J706" s="165">
        <v>2</v>
      </c>
      <c r="K706" s="165"/>
      <c r="L706" s="165"/>
      <c r="M706" s="165"/>
      <c r="N706" s="165">
        <v>2</v>
      </c>
      <c r="O706" s="165"/>
      <c r="P706" s="165">
        <v>10</v>
      </c>
      <c r="Q706" s="165"/>
      <c r="R706" s="165">
        <v>1</v>
      </c>
      <c r="S706" s="165">
        <v>1</v>
      </c>
      <c r="T706" s="165">
        <v>11</v>
      </c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/>
      <c r="AF706" s="165"/>
      <c r="AG706" s="165"/>
      <c r="AH706" s="165"/>
      <c r="AI706" s="165"/>
      <c r="AJ706" s="165"/>
      <c r="AK706" s="165"/>
      <c r="AL706" s="165">
        <v>3</v>
      </c>
      <c r="AM706" s="165">
        <v>1</v>
      </c>
      <c r="AN706" s="165">
        <v>1</v>
      </c>
      <c r="AO706" s="165"/>
      <c r="AP706" s="165">
        <v>1</v>
      </c>
      <c r="AQ706" s="58"/>
      <c r="AR706" s="229"/>
    </row>
    <row r="707" spans="1:44" ht="12.75">
      <c r="A707" s="215" t="s">
        <v>919</v>
      </c>
      <c r="B707" s="172" t="s">
        <v>1616</v>
      </c>
      <c r="C707" s="223">
        <f t="shared" si="49"/>
        <v>5</v>
      </c>
      <c r="D707" s="165">
        <v>4</v>
      </c>
      <c r="E707" s="165"/>
      <c r="F707" s="165"/>
      <c r="G707" s="165"/>
      <c r="H707" s="165"/>
      <c r="I707" s="165">
        <v>1</v>
      </c>
      <c r="J707" s="165"/>
      <c r="K707" s="165"/>
      <c r="L707" s="165"/>
      <c r="M707" s="165"/>
      <c r="N707" s="165"/>
      <c r="O707" s="165"/>
      <c r="P707" s="165">
        <v>1</v>
      </c>
      <c r="Q707" s="165"/>
      <c r="R707" s="165"/>
      <c r="S707" s="165"/>
      <c r="T707" s="165">
        <v>1</v>
      </c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5"/>
      <c r="AK707" s="165"/>
      <c r="AL707" s="165"/>
      <c r="AM707" s="165"/>
      <c r="AN707" s="165"/>
      <c r="AO707" s="165"/>
      <c r="AP707" s="165"/>
      <c r="AQ707" s="58"/>
      <c r="AR707" s="229"/>
    </row>
    <row r="708" spans="1:44" ht="12.75">
      <c r="A708" s="215" t="s">
        <v>920</v>
      </c>
      <c r="B708" s="172" t="s">
        <v>1617</v>
      </c>
      <c r="C708" s="223">
        <f t="shared" si="49"/>
        <v>23</v>
      </c>
      <c r="D708" s="165">
        <v>12</v>
      </c>
      <c r="E708" s="165">
        <v>6</v>
      </c>
      <c r="F708" s="165">
        <v>2</v>
      </c>
      <c r="G708" s="165">
        <v>3</v>
      </c>
      <c r="H708" s="165"/>
      <c r="I708" s="165">
        <v>5</v>
      </c>
      <c r="J708" s="165"/>
      <c r="K708" s="165"/>
      <c r="L708" s="165"/>
      <c r="M708" s="165"/>
      <c r="N708" s="165"/>
      <c r="O708" s="165"/>
      <c r="P708" s="165">
        <v>2</v>
      </c>
      <c r="Q708" s="165"/>
      <c r="R708" s="165">
        <v>2</v>
      </c>
      <c r="S708" s="165">
        <v>1</v>
      </c>
      <c r="T708" s="165">
        <v>2</v>
      </c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  <c r="AE708" s="165"/>
      <c r="AF708" s="165"/>
      <c r="AG708" s="165"/>
      <c r="AH708" s="165"/>
      <c r="AI708" s="165"/>
      <c r="AJ708" s="165"/>
      <c r="AK708" s="165"/>
      <c r="AL708" s="165">
        <v>3</v>
      </c>
      <c r="AM708" s="165"/>
      <c r="AN708" s="165">
        <v>3</v>
      </c>
      <c r="AO708" s="165"/>
      <c r="AP708" s="165"/>
      <c r="AQ708" s="58"/>
      <c r="AR708" s="229"/>
    </row>
    <row r="709" spans="1:44" ht="12.75">
      <c r="A709" s="215" t="s">
        <v>921</v>
      </c>
      <c r="B709" s="172" t="s">
        <v>1618</v>
      </c>
      <c r="C709" s="223">
        <f t="shared" si="49"/>
        <v>13</v>
      </c>
      <c r="D709" s="165">
        <v>9</v>
      </c>
      <c r="E709" s="165">
        <v>1</v>
      </c>
      <c r="F709" s="165"/>
      <c r="G709" s="165"/>
      <c r="H709" s="165"/>
      <c r="I709" s="165">
        <v>3</v>
      </c>
      <c r="J709" s="165"/>
      <c r="K709" s="165"/>
      <c r="L709" s="165"/>
      <c r="M709" s="165"/>
      <c r="N709" s="165"/>
      <c r="O709" s="165">
        <v>1</v>
      </c>
      <c r="P709" s="165">
        <v>1</v>
      </c>
      <c r="Q709" s="165"/>
      <c r="R709" s="165">
        <v>1</v>
      </c>
      <c r="S709" s="165"/>
      <c r="T709" s="165">
        <v>1</v>
      </c>
      <c r="U709" s="165"/>
      <c r="V709" s="165"/>
      <c r="W709" s="165"/>
      <c r="X709" s="165"/>
      <c r="Y709" s="165"/>
      <c r="Z709" s="165"/>
      <c r="AA709" s="165"/>
      <c r="AB709" s="165"/>
      <c r="AC709" s="165">
        <v>1</v>
      </c>
      <c r="AD709" s="165">
        <v>1</v>
      </c>
      <c r="AE709" s="165"/>
      <c r="AF709" s="165"/>
      <c r="AG709" s="165"/>
      <c r="AH709" s="165"/>
      <c r="AI709" s="165"/>
      <c r="AJ709" s="165"/>
      <c r="AK709" s="165"/>
      <c r="AL709" s="165">
        <v>1</v>
      </c>
      <c r="AM709" s="165"/>
      <c r="AN709" s="165">
        <v>1</v>
      </c>
      <c r="AO709" s="165"/>
      <c r="AP709" s="165"/>
      <c r="AQ709" s="58"/>
      <c r="AR709" s="229"/>
    </row>
    <row r="710" spans="1:44" ht="12.75">
      <c r="A710" s="215" t="s">
        <v>922</v>
      </c>
      <c r="B710" s="172" t="s">
        <v>1619</v>
      </c>
      <c r="C710" s="223">
        <f t="shared" si="49"/>
        <v>14</v>
      </c>
      <c r="D710" s="165">
        <v>2</v>
      </c>
      <c r="E710" s="165">
        <v>5</v>
      </c>
      <c r="F710" s="165">
        <v>3</v>
      </c>
      <c r="G710" s="165"/>
      <c r="H710" s="165">
        <v>1</v>
      </c>
      <c r="I710" s="165">
        <v>7</v>
      </c>
      <c r="J710" s="165">
        <v>1</v>
      </c>
      <c r="K710" s="165"/>
      <c r="L710" s="165"/>
      <c r="M710" s="165"/>
      <c r="N710" s="165"/>
      <c r="O710" s="165">
        <v>1</v>
      </c>
      <c r="P710" s="165">
        <v>5</v>
      </c>
      <c r="Q710" s="165"/>
      <c r="R710" s="165"/>
      <c r="S710" s="165"/>
      <c r="T710" s="165">
        <v>6</v>
      </c>
      <c r="U710" s="165"/>
      <c r="V710" s="165"/>
      <c r="W710" s="165"/>
      <c r="X710" s="165"/>
      <c r="Y710" s="165"/>
      <c r="Z710" s="165">
        <v>1</v>
      </c>
      <c r="AA710" s="165"/>
      <c r="AB710" s="165"/>
      <c r="AC710" s="165"/>
      <c r="AD710" s="165"/>
      <c r="AE710" s="165"/>
      <c r="AF710" s="165"/>
      <c r="AG710" s="165"/>
      <c r="AH710" s="165"/>
      <c r="AI710" s="165"/>
      <c r="AJ710" s="165"/>
      <c r="AK710" s="165"/>
      <c r="AL710" s="165">
        <v>1</v>
      </c>
      <c r="AM710" s="165"/>
      <c r="AN710" s="165">
        <v>1</v>
      </c>
      <c r="AO710" s="165"/>
      <c r="AP710" s="165"/>
      <c r="AQ710" s="58"/>
      <c r="AR710" s="229"/>
    </row>
    <row r="711" spans="1:44" ht="12.75">
      <c r="A711" s="215" t="s">
        <v>923</v>
      </c>
      <c r="B711" s="172" t="s">
        <v>1620</v>
      </c>
      <c r="C711" s="223">
        <f t="shared" si="49"/>
        <v>3</v>
      </c>
      <c r="D711" s="165">
        <v>1</v>
      </c>
      <c r="E711" s="165">
        <v>1</v>
      </c>
      <c r="F711" s="165"/>
      <c r="G711" s="165"/>
      <c r="H711" s="165"/>
      <c r="I711" s="165">
        <v>1</v>
      </c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>
        <v>1</v>
      </c>
      <c r="AD711" s="165"/>
      <c r="AE711" s="165"/>
      <c r="AF711" s="165">
        <v>1</v>
      </c>
      <c r="AG711" s="165"/>
      <c r="AH711" s="165"/>
      <c r="AI711" s="165"/>
      <c r="AJ711" s="165"/>
      <c r="AK711" s="165"/>
      <c r="AL711" s="165"/>
      <c r="AM711" s="165"/>
      <c r="AN711" s="165"/>
      <c r="AO711" s="165"/>
      <c r="AP711" s="165"/>
      <c r="AQ711" s="58"/>
      <c r="AR711" s="229"/>
    </row>
    <row r="712" spans="1:44" ht="12.75">
      <c r="A712" s="215"/>
      <c r="B712" s="172" t="s">
        <v>989</v>
      </c>
      <c r="C712" s="223">
        <f t="shared" si="49"/>
        <v>0</v>
      </c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  <c r="AE712" s="165"/>
      <c r="AF712" s="165"/>
      <c r="AG712" s="165"/>
      <c r="AH712" s="165"/>
      <c r="AI712" s="165"/>
      <c r="AJ712" s="165"/>
      <c r="AK712" s="165"/>
      <c r="AL712" s="165"/>
      <c r="AM712" s="165"/>
      <c r="AN712" s="165"/>
      <c r="AO712" s="165"/>
      <c r="AP712" s="165"/>
      <c r="AQ712" s="58"/>
      <c r="AR712" s="229"/>
    </row>
    <row r="713" spans="1:44" ht="12.75">
      <c r="A713" s="215"/>
      <c r="B713" s="172" t="s">
        <v>990</v>
      </c>
      <c r="C713" s="223">
        <f t="shared" si="49"/>
        <v>463</v>
      </c>
      <c r="D713" s="232">
        <f aca="true" t="shared" si="50" ref="D713:AP713">SUM(D689:D712)</f>
        <v>184</v>
      </c>
      <c r="E713" s="232">
        <f t="shared" si="50"/>
        <v>97</v>
      </c>
      <c r="F713" s="232">
        <f t="shared" si="50"/>
        <v>42</v>
      </c>
      <c r="G713" s="232">
        <f t="shared" si="50"/>
        <v>9</v>
      </c>
      <c r="H713" s="232">
        <f t="shared" si="50"/>
        <v>10</v>
      </c>
      <c r="I713" s="232">
        <f t="shared" si="50"/>
        <v>182</v>
      </c>
      <c r="J713" s="232">
        <f t="shared" si="50"/>
        <v>11</v>
      </c>
      <c r="K713" s="232">
        <f t="shared" si="50"/>
        <v>3</v>
      </c>
      <c r="L713" s="232">
        <f t="shared" si="50"/>
        <v>2</v>
      </c>
      <c r="M713" s="232">
        <f t="shared" si="50"/>
        <v>0</v>
      </c>
      <c r="N713" s="232">
        <f t="shared" si="50"/>
        <v>6</v>
      </c>
      <c r="O713" s="232">
        <f t="shared" si="50"/>
        <v>20</v>
      </c>
      <c r="P713" s="232">
        <f t="shared" si="50"/>
        <v>113</v>
      </c>
      <c r="Q713" s="232">
        <f t="shared" si="50"/>
        <v>0</v>
      </c>
      <c r="R713" s="232">
        <f t="shared" si="50"/>
        <v>27</v>
      </c>
      <c r="S713" s="232">
        <f t="shared" si="50"/>
        <v>6</v>
      </c>
      <c r="T713" s="232">
        <f t="shared" si="50"/>
        <v>127</v>
      </c>
      <c r="U713" s="232">
        <f t="shared" si="50"/>
        <v>0</v>
      </c>
      <c r="V713" s="232">
        <f t="shared" si="50"/>
        <v>0</v>
      </c>
      <c r="W713" s="232">
        <f t="shared" si="50"/>
        <v>0</v>
      </c>
      <c r="X713" s="232">
        <f t="shared" si="50"/>
        <v>0</v>
      </c>
      <c r="Y713" s="232">
        <f t="shared" si="50"/>
        <v>0</v>
      </c>
      <c r="Z713" s="232">
        <f t="shared" si="50"/>
        <v>3</v>
      </c>
      <c r="AA713" s="232">
        <f t="shared" si="50"/>
        <v>0</v>
      </c>
      <c r="AB713" s="232">
        <f t="shared" si="50"/>
        <v>0</v>
      </c>
      <c r="AC713" s="232">
        <f t="shared" si="50"/>
        <v>12</v>
      </c>
      <c r="AD713" s="232">
        <f t="shared" si="50"/>
        <v>7</v>
      </c>
      <c r="AE713" s="232">
        <f t="shared" si="50"/>
        <v>0</v>
      </c>
      <c r="AF713" s="232">
        <f t="shared" si="50"/>
        <v>4</v>
      </c>
      <c r="AG713" s="232">
        <f t="shared" si="50"/>
        <v>0</v>
      </c>
      <c r="AH713" s="232">
        <f t="shared" si="50"/>
        <v>0</v>
      </c>
      <c r="AI713" s="232">
        <f t="shared" si="50"/>
        <v>0</v>
      </c>
      <c r="AJ713" s="232">
        <f t="shared" si="50"/>
        <v>1</v>
      </c>
      <c r="AK713" s="232">
        <f t="shared" si="50"/>
        <v>0</v>
      </c>
      <c r="AL713" s="232">
        <f t="shared" si="50"/>
        <v>41</v>
      </c>
      <c r="AM713" s="232">
        <f t="shared" si="50"/>
        <v>5</v>
      </c>
      <c r="AN713" s="232">
        <f t="shared" si="50"/>
        <v>29</v>
      </c>
      <c r="AO713" s="232">
        <f t="shared" si="50"/>
        <v>1</v>
      </c>
      <c r="AP713" s="232">
        <f t="shared" si="50"/>
        <v>6</v>
      </c>
      <c r="AQ713" s="58"/>
      <c r="AR713" s="229"/>
    </row>
    <row r="714" spans="1:44" ht="12.75" customHeight="1" hidden="1">
      <c r="A714" s="216"/>
      <c r="B714" s="180" t="s">
        <v>1621</v>
      </c>
      <c r="C714" s="223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  <c r="AE714" s="165"/>
      <c r="AF714" s="165"/>
      <c r="AG714" s="165"/>
      <c r="AH714" s="165"/>
      <c r="AI714" s="165"/>
      <c r="AJ714" s="165"/>
      <c r="AK714" s="165"/>
      <c r="AL714" s="165"/>
      <c r="AM714" s="165"/>
      <c r="AN714" s="165"/>
      <c r="AO714" s="165"/>
      <c r="AP714" s="165"/>
      <c r="AQ714" s="58"/>
      <c r="AR714" s="229"/>
    </row>
    <row r="715" spans="1:44" ht="12.75" customHeight="1" hidden="1">
      <c r="A715" s="215" t="s">
        <v>924</v>
      </c>
      <c r="B715" s="172" t="s">
        <v>1622</v>
      </c>
      <c r="C715" s="223">
        <f aca="true" t="shared" si="51" ref="C715:C731">D715+E715+I715</f>
        <v>0</v>
      </c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5"/>
      <c r="AK715" s="165"/>
      <c r="AL715" s="165"/>
      <c r="AM715" s="165"/>
      <c r="AN715" s="165"/>
      <c r="AO715" s="165"/>
      <c r="AP715" s="165"/>
      <c r="AQ715" s="58"/>
      <c r="AR715" s="229"/>
    </row>
    <row r="716" spans="1:44" ht="12.75" customHeight="1" hidden="1">
      <c r="A716" s="215" t="s">
        <v>925</v>
      </c>
      <c r="B716" s="172" t="s">
        <v>1623</v>
      </c>
      <c r="C716" s="223">
        <f t="shared" si="51"/>
        <v>0</v>
      </c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  <c r="AE716" s="165"/>
      <c r="AF716" s="165"/>
      <c r="AG716" s="165"/>
      <c r="AH716" s="165"/>
      <c r="AI716" s="165"/>
      <c r="AJ716" s="165"/>
      <c r="AK716" s="165"/>
      <c r="AL716" s="165"/>
      <c r="AM716" s="165"/>
      <c r="AN716" s="165"/>
      <c r="AO716" s="165"/>
      <c r="AP716" s="165"/>
      <c r="AQ716" s="58"/>
      <c r="AR716" s="229"/>
    </row>
    <row r="717" spans="1:44" ht="12.75" customHeight="1" hidden="1">
      <c r="A717" s="215" t="s">
        <v>926</v>
      </c>
      <c r="B717" s="172" t="s">
        <v>1624</v>
      </c>
      <c r="C717" s="223">
        <f t="shared" si="51"/>
        <v>0</v>
      </c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  <c r="AE717" s="165"/>
      <c r="AF717" s="165"/>
      <c r="AG717" s="165"/>
      <c r="AH717" s="165"/>
      <c r="AI717" s="165"/>
      <c r="AJ717" s="165"/>
      <c r="AK717" s="165"/>
      <c r="AL717" s="165"/>
      <c r="AM717" s="165"/>
      <c r="AN717" s="165"/>
      <c r="AO717" s="165"/>
      <c r="AP717" s="165"/>
      <c r="AQ717" s="58"/>
      <c r="AR717" s="229"/>
    </row>
    <row r="718" spans="1:44" ht="12.75" customHeight="1" hidden="1">
      <c r="A718" s="215" t="s">
        <v>927</v>
      </c>
      <c r="B718" s="172" t="s">
        <v>1625</v>
      </c>
      <c r="C718" s="223">
        <f t="shared" si="51"/>
        <v>0</v>
      </c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  <c r="AE718" s="165"/>
      <c r="AF718" s="165"/>
      <c r="AG718" s="165"/>
      <c r="AH718" s="165"/>
      <c r="AI718" s="165"/>
      <c r="AJ718" s="165"/>
      <c r="AK718" s="165"/>
      <c r="AL718" s="165"/>
      <c r="AM718" s="165"/>
      <c r="AN718" s="165"/>
      <c r="AO718" s="165"/>
      <c r="AP718" s="165"/>
      <c r="AQ718" s="58"/>
      <c r="AR718" s="229"/>
    </row>
    <row r="719" spans="1:44" ht="12.75" customHeight="1" hidden="1">
      <c r="A719" s="215" t="s">
        <v>928</v>
      </c>
      <c r="B719" s="172" t="s">
        <v>1626</v>
      </c>
      <c r="C719" s="223">
        <f t="shared" si="51"/>
        <v>0</v>
      </c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  <c r="AE719" s="165"/>
      <c r="AF719" s="165"/>
      <c r="AG719" s="165"/>
      <c r="AH719" s="165"/>
      <c r="AI719" s="165"/>
      <c r="AJ719" s="165"/>
      <c r="AK719" s="165"/>
      <c r="AL719" s="165"/>
      <c r="AM719" s="165"/>
      <c r="AN719" s="165"/>
      <c r="AO719" s="165"/>
      <c r="AP719" s="165"/>
      <c r="AQ719" s="58"/>
      <c r="AR719" s="229"/>
    </row>
    <row r="720" spans="1:44" ht="12.75" customHeight="1" hidden="1">
      <c r="A720" s="215" t="s">
        <v>929</v>
      </c>
      <c r="B720" s="172" t="s">
        <v>1627</v>
      </c>
      <c r="C720" s="223">
        <f t="shared" si="51"/>
        <v>0</v>
      </c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  <c r="AE720" s="165"/>
      <c r="AF720" s="165"/>
      <c r="AG720" s="165"/>
      <c r="AH720" s="165"/>
      <c r="AI720" s="165"/>
      <c r="AJ720" s="165"/>
      <c r="AK720" s="165"/>
      <c r="AL720" s="165"/>
      <c r="AM720" s="165"/>
      <c r="AN720" s="165"/>
      <c r="AO720" s="165"/>
      <c r="AP720" s="165"/>
      <c r="AQ720" s="58"/>
      <c r="AR720" s="229"/>
    </row>
    <row r="721" spans="1:44" ht="12.75" customHeight="1" hidden="1">
      <c r="A721" s="215" t="s">
        <v>930</v>
      </c>
      <c r="B721" s="172" t="s">
        <v>1628</v>
      </c>
      <c r="C721" s="223">
        <f t="shared" si="51"/>
        <v>0</v>
      </c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  <c r="AD721" s="165"/>
      <c r="AE721" s="165"/>
      <c r="AF721" s="165"/>
      <c r="AG721" s="165"/>
      <c r="AH721" s="165"/>
      <c r="AI721" s="165"/>
      <c r="AJ721" s="165"/>
      <c r="AK721" s="165"/>
      <c r="AL721" s="165"/>
      <c r="AM721" s="165"/>
      <c r="AN721" s="165"/>
      <c r="AO721" s="165"/>
      <c r="AP721" s="165"/>
      <c r="AQ721" s="58"/>
      <c r="AR721" s="229"/>
    </row>
    <row r="722" spans="1:44" ht="12.75" customHeight="1" hidden="1">
      <c r="A722" s="215" t="s">
        <v>931</v>
      </c>
      <c r="B722" s="172" t="s">
        <v>1629</v>
      </c>
      <c r="C722" s="223">
        <f t="shared" si="51"/>
        <v>0</v>
      </c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  <c r="AE722" s="165"/>
      <c r="AF722" s="165"/>
      <c r="AG722" s="165"/>
      <c r="AH722" s="165"/>
      <c r="AI722" s="165"/>
      <c r="AJ722" s="165"/>
      <c r="AK722" s="165"/>
      <c r="AL722" s="165"/>
      <c r="AM722" s="165"/>
      <c r="AN722" s="165"/>
      <c r="AO722" s="165"/>
      <c r="AP722" s="165"/>
      <c r="AQ722" s="58"/>
      <c r="AR722" s="229"/>
    </row>
    <row r="723" spans="1:44" ht="12.75" customHeight="1" hidden="1">
      <c r="A723" s="215" t="s">
        <v>932</v>
      </c>
      <c r="B723" s="172" t="s">
        <v>1630</v>
      </c>
      <c r="C723" s="223">
        <f t="shared" si="51"/>
        <v>0</v>
      </c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  <c r="AE723" s="165"/>
      <c r="AF723" s="165"/>
      <c r="AG723" s="165"/>
      <c r="AH723" s="165"/>
      <c r="AI723" s="165"/>
      <c r="AJ723" s="165"/>
      <c r="AK723" s="165"/>
      <c r="AL723" s="165"/>
      <c r="AM723" s="165"/>
      <c r="AN723" s="165"/>
      <c r="AO723" s="165"/>
      <c r="AP723" s="165"/>
      <c r="AQ723" s="58"/>
      <c r="AR723" s="229"/>
    </row>
    <row r="724" spans="1:44" ht="12.75" customHeight="1" hidden="1">
      <c r="A724" s="215" t="s">
        <v>933</v>
      </c>
      <c r="B724" s="172" t="s">
        <v>1631</v>
      </c>
      <c r="C724" s="223">
        <f t="shared" si="51"/>
        <v>0</v>
      </c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/>
      <c r="AF724" s="165"/>
      <c r="AG724" s="165"/>
      <c r="AH724" s="165"/>
      <c r="AI724" s="165"/>
      <c r="AJ724" s="165"/>
      <c r="AK724" s="165"/>
      <c r="AL724" s="165"/>
      <c r="AM724" s="165"/>
      <c r="AN724" s="165"/>
      <c r="AO724" s="165"/>
      <c r="AP724" s="165"/>
      <c r="AQ724" s="58"/>
      <c r="AR724" s="229"/>
    </row>
    <row r="725" spans="1:44" ht="12.75" customHeight="1" hidden="1">
      <c r="A725" s="215" t="s">
        <v>934</v>
      </c>
      <c r="B725" s="172" t="s">
        <v>1632</v>
      </c>
      <c r="C725" s="223">
        <f t="shared" si="51"/>
        <v>0</v>
      </c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  <c r="AK725" s="165"/>
      <c r="AL725" s="165"/>
      <c r="AM725" s="165"/>
      <c r="AN725" s="165"/>
      <c r="AO725" s="165"/>
      <c r="AP725" s="165"/>
      <c r="AQ725" s="58"/>
      <c r="AR725" s="229"/>
    </row>
    <row r="726" spans="1:44" ht="12.75" customHeight="1" hidden="1">
      <c r="A726" s="215" t="s">
        <v>935</v>
      </c>
      <c r="B726" s="172" t="s">
        <v>1633</v>
      </c>
      <c r="C726" s="223">
        <f t="shared" si="51"/>
        <v>0</v>
      </c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  <c r="AE726" s="165"/>
      <c r="AF726" s="165"/>
      <c r="AG726" s="165"/>
      <c r="AH726" s="165"/>
      <c r="AI726" s="165"/>
      <c r="AJ726" s="165"/>
      <c r="AK726" s="165"/>
      <c r="AL726" s="165"/>
      <c r="AM726" s="165"/>
      <c r="AN726" s="165"/>
      <c r="AO726" s="165"/>
      <c r="AP726" s="165"/>
      <c r="AQ726" s="58"/>
      <c r="AR726" s="229"/>
    </row>
    <row r="727" spans="1:44" ht="12.75" customHeight="1" hidden="1">
      <c r="A727" s="215" t="s">
        <v>936</v>
      </c>
      <c r="B727" s="172" t="s">
        <v>1634</v>
      </c>
      <c r="C727" s="223">
        <f t="shared" si="51"/>
        <v>0</v>
      </c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5"/>
      <c r="AG727" s="165"/>
      <c r="AH727" s="165"/>
      <c r="AI727" s="165"/>
      <c r="AJ727" s="165"/>
      <c r="AK727" s="165"/>
      <c r="AL727" s="165"/>
      <c r="AM727" s="165"/>
      <c r="AN727" s="165"/>
      <c r="AO727" s="165"/>
      <c r="AP727" s="165"/>
      <c r="AQ727" s="58"/>
      <c r="AR727" s="229"/>
    </row>
    <row r="728" spans="1:44" ht="12.75" customHeight="1" hidden="1">
      <c r="A728" s="215" t="s">
        <v>937</v>
      </c>
      <c r="B728" s="172" t="s">
        <v>1635</v>
      </c>
      <c r="C728" s="223">
        <f t="shared" si="51"/>
        <v>0</v>
      </c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/>
      <c r="AF728" s="165"/>
      <c r="AG728" s="165"/>
      <c r="AH728" s="165"/>
      <c r="AI728" s="165"/>
      <c r="AJ728" s="165"/>
      <c r="AK728" s="165"/>
      <c r="AL728" s="165"/>
      <c r="AM728" s="165"/>
      <c r="AN728" s="165"/>
      <c r="AO728" s="165"/>
      <c r="AP728" s="165"/>
      <c r="AQ728" s="58"/>
      <c r="AR728" s="229"/>
    </row>
    <row r="729" spans="1:44" ht="12.75" customHeight="1" hidden="1">
      <c r="A729" s="215" t="s">
        <v>938</v>
      </c>
      <c r="B729" s="172" t="s">
        <v>1636</v>
      </c>
      <c r="C729" s="223">
        <f t="shared" si="51"/>
        <v>0</v>
      </c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5"/>
      <c r="AK729" s="165"/>
      <c r="AL729" s="165"/>
      <c r="AM729" s="165"/>
      <c r="AN729" s="165"/>
      <c r="AO729" s="165"/>
      <c r="AP729" s="165"/>
      <c r="AQ729" s="58"/>
      <c r="AR729" s="229"/>
    </row>
    <row r="730" spans="1:44" ht="12.75" customHeight="1" hidden="1">
      <c r="A730" s="215"/>
      <c r="B730" s="172" t="s">
        <v>989</v>
      </c>
      <c r="C730" s="223">
        <f t="shared" si="51"/>
        <v>0</v>
      </c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  <c r="AE730" s="165"/>
      <c r="AF730" s="165"/>
      <c r="AG730" s="165"/>
      <c r="AH730" s="165"/>
      <c r="AI730" s="165"/>
      <c r="AJ730" s="165"/>
      <c r="AK730" s="165"/>
      <c r="AL730" s="165"/>
      <c r="AM730" s="165"/>
      <c r="AN730" s="165"/>
      <c r="AO730" s="165"/>
      <c r="AP730" s="165"/>
      <c r="AQ730" s="58"/>
      <c r="AR730" s="229"/>
    </row>
    <row r="731" spans="1:44" ht="12.75" customHeight="1" hidden="1">
      <c r="A731" s="215"/>
      <c r="B731" s="172" t="s">
        <v>990</v>
      </c>
      <c r="C731" s="223">
        <f t="shared" si="51"/>
        <v>0</v>
      </c>
      <c r="D731" s="232">
        <f aca="true" t="shared" si="52" ref="D731:AP731">SUM(D715:D730)</f>
        <v>0</v>
      </c>
      <c r="E731" s="232">
        <f t="shared" si="52"/>
        <v>0</v>
      </c>
      <c r="F731" s="232">
        <f t="shared" si="52"/>
        <v>0</v>
      </c>
      <c r="G731" s="232">
        <f t="shared" si="52"/>
        <v>0</v>
      </c>
      <c r="H731" s="232">
        <f t="shared" si="52"/>
        <v>0</v>
      </c>
      <c r="I731" s="232">
        <f t="shared" si="52"/>
        <v>0</v>
      </c>
      <c r="J731" s="232">
        <f t="shared" si="52"/>
        <v>0</v>
      </c>
      <c r="K731" s="232">
        <f t="shared" si="52"/>
        <v>0</v>
      </c>
      <c r="L731" s="232">
        <f t="shared" si="52"/>
        <v>0</v>
      </c>
      <c r="M731" s="232">
        <f t="shared" si="52"/>
        <v>0</v>
      </c>
      <c r="N731" s="232">
        <f t="shared" si="52"/>
        <v>0</v>
      </c>
      <c r="O731" s="232">
        <f t="shared" si="52"/>
        <v>0</v>
      </c>
      <c r="P731" s="232">
        <f t="shared" si="52"/>
        <v>0</v>
      </c>
      <c r="Q731" s="232">
        <f t="shared" si="52"/>
        <v>0</v>
      </c>
      <c r="R731" s="232">
        <f t="shared" si="52"/>
        <v>0</v>
      </c>
      <c r="S731" s="232">
        <f t="shared" si="52"/>
        <v>0</v>
      </c>
      <c r="T731" s="232">
        <f t="shared" si="52"/>
        <v>0</v>
      </c>
      <c r="U731" s="232">
        <f t="shared" si="52"/>
        <v>0</v>
      </c>
      <c r="V731" s="232">
        <f t="shared" si="52"/>
        <v>0</v>
      </c>
      <c r="W731" s="232">
        <f t="shared" si="52"/>
        <v>0</v>
      </c>
      <c r="X731" s="232">
        <f t="shared" si="52"/>
        <v>0</v>
      </c>
      <c r="Y731" s="232">
        <f t="shared" si="52"/>
        <v>0</v>
      </c>
      <c r="Z731" s="232">
        <f t="shared" si="52"/>
        <v>0</v>
      </c>
      <c r="AA731" s="232">
        <f t="shared" si="52"/>
        <v>0</v>
      </c>
      <c r="AB731" s="232">
        <f t="shared" si="52"/>
        <v>0</v>
      </c>
      <c r="AC731" s="232">
        <f t="shared" si="52"/>
        <v>0</v>
      </c>
      <c r="AD731" s="232">
        <f t="shared" si="52"/>
        <v>0</v>
      </c>
      <c r="AE731" s="232">
        <f t="shared" si="52"/>
        <v>0</v>
      </c>
      <c r="AF731" s="232">
        <f t="shared" si="52"/>
        <v>0</v>
      </c>
      <c r="AG731" s="232">
        <f t="shared" si="52"/>
        <v>0</v>
      </c>
      <c r="AH731" s="232">
        <f t="shared" si="52"/>
        <v>0</v>
      </c>
      <c r="AI731" s="232">
        <f t="shared" si="52"/>
        <v>0</v>
      </c>
      <c r="AJ731" s="232">
        <f t="shared" si="52"/>
        <v>0</v>
      </c>
      <c r="AK731" s="232">
        <f t="shared" si="52"/>
        <v>0</v>
      </c>
      <c r="AL731" s="232">
        <f t="shared" si="52"/>
        <v>0</v>
      </c>
      <c r="AM731" s="232">
        <f t="shared" si="52"/>
        <v>0</v>
      </c>
      <c r="AN731" s="232">
        <f t="shared" si="52"/>
        <v>0</v>
      </c>
      <c r="AO731" s="232">
        <f t="shared" si="52"/>
        <v>0</v>
      </c>
      <c r="AP731" s="232">
        <f t="shared" si="52"/>
        <v>0</v>
      </c>
      <c r="AQ731" s="58"/>
      <c r="AR731" s="229"/>
    </row>
    <row r="732" spans="1:44" ht="12.75" customHeight="1" hidden="1">
      <c r="A732" s="216"/>
      <c r="B732" s="180" t="s">
        <v>1637</v>
      </c>
      <c r="C732" s="223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  <c r="AE732" s="165"/>
      <c r="AF732" s="165"/>
      <c r="AG732" s="165"/>
      <c r="AH732" s="165"/>
      <c r="AI732" s="165"/>
      <c r="AJ732" s="165"/>
      <c r="AK732" s="165"/>
      <c r="AL732" s="165"/>
      <c r="AM732" s="165"/>
      <c r="AN732" s="165"/>
      <c r="AO732" s="165"/>
      <c r="AP732" s="165"/>
      <c r="AQ732" s="58"/>
      <c r="AR732" s="229"/>
    </row>
    <row r="733" spans="1:44" ht="12.75" customHeight="1" hidden="1">
      <c r="A733" s="215" t="s">
        <v>939</v>
      </c>
      <c r="B733" s="172" t="s">
        <v>1638</v>
      </c>
      <c r="C733" s="223">
        <f aca="true" t="shared" si="53" ref="C733:C759">D733+E733+I733</f>
        <v>0</v>
      </c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5"/>
      <c r="AK733" s="165"/>
      <c r="AL733" s="165"/>
      <c r="AM733" s="165"/>
      <c r="AN733" s="165"/>
      <c r="AO733" s="165"/>
      <c r="AP733" s="165"/>
      <c r="AQ733" s="58"/>
      <c r="AR733" s="229"/>
    </row>
    <row r="734" spans="1:44" ht="12.75" customHeight="1" hidden="1">
      <c r="A734" s="215" t="s">
        <v>940</v>
      </c>
      <c r="B734" s="172" t="s">
        <v>1639</v>
      </c>
      <c r="C734" s="223">
        <f t="shared" si="53"/>
        <v>0</v>
      </c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/>
      <c r="AF734" s="165"/>
      <c r="AG734" s="165"/>
      <c r="AH734" s="165"/>
      <c r="AI734" s="165"/>
      <c r="AJ734" s="165"/>
      <c r="AK734" s="165"/>
      <c r="AL734" s="165"/>
      <c r="AM734" s="165"/>
      <c r="AN734" s="165"/>
      <c r="AO734" s="165"/>
      <c r="AP734" s="165"/>
      <c r="AQ734" s="58"/>
      <c r="AR734" s="229"/>
    </row>
    <row r="735" spans="1:44" ht="12.75" customHeight="1" hidden="1">
      <c r="A735" s="215" t="s">
        <v>941</v>
      </c>
      <c r="B735" s="172" t="s">
        <v>1640</v>
      </c>
      <c r="C735" s="223">
        <f t="shared" si="53"/>
        <v>0</v>
      </c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  <c r="AE735" s="165"/>
      <c r="AF735" s="165"/>
      <c r="AG735" s="165"/>
      <c r="AH735" s="165"/>
      <c r="AI735" s="165"/>
      <c r="AJ735" s="165"/>
      <c r="AK735" s="165"/>
      <c r="AL735" s="165"/>
      <c r="AM735" s="165"/>
      <c r="AN735" s="165"/>
      <c r="AO735" s="165"/>
      <c r="AP735" s="165"/>
      <c r="AQ735" s="58"/>
      <c r="AR735" s="229"/>
    </row>
    <row r="736" spans="1:44" ht="12.75" customHeight="1" hidden="1">
      <c r="A736" s="215" t="s">
        <v>942</v>
      </c>
      <c r="B736" s="172" t="s">
        <v>1641</v>
      </c>
      <c r="C736" s="223">
        <f t="shared" si="53"/>
        <v>0</v>
      </c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  <c r="AE736" s="165"/>
      <c r="AF736" s="165"/>
      <c r="AG736" s="165"/>
      <c r="AH736" s="165"/>
      <c r="AI736" s="165"/>
      <c r="AJ736" s="165"/>
      <c r="AK736" s="165"/>
      <c r="AL736" s="165"/>
      <c r="AM736" s="165"/>
      <c r="AN736" s="165"/>
      <c r="AO736" s="165"/>
      <c r="AP736" s="165"/>
      <c r="AQ736" s="58"/>
      <c r="AR736" s="229"/>
    </row>
    <row r="737" spans="1:44" ht="12.75" customHeight="1" hidden="1">
      <c r="A737" s="215" t="s">
        <v>943</v>
      </c>
      <c r="B737" s="172" t="s">
        <v>1642</v>
      </c>
      <c r="C737" s="223">
        <f t="shared" si="53"/>
        <v>0</v>
      </c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  <c r="AE737" s="165"/>
      <c r="AF737" s="165"/>
      <c r="AG737" s="165"/>
      <c r="AH737" s="165"/>
      <c r="AI737" s="165"/>
      <c r="AJ737" s="165"/>
      <c r="AK737" s="165"/>
      <c r="AL737" s="165"/>
      <c r="AM737" s="165"/>
      <c r="AN737" s="165"/>
      <c r="AO737" s="165"/>
      <c r="AP737" s="165"/>
      <c r="AQ737" s="58"/>
      <c r="AR737" s="229"/>
    </row>
    <row r="738" spans="1:44" ht="12.75" customHeight="1" hidden="1">
      <c r="A738" s="215" t="s">
        <v>944</v>
      </c>
      <c r="B738" s="172" t="s">
        <v>1643</v>
      </c>
      <c r="C738" s="223">
        <f t="shared" si="53"/>
        <v>0</v>
      </c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  <c r="AE738" s="165"/>
      <c r="AF738" s="165"/>
      <c r="AG738" s="165"/>
      <c r="AH738" s="165"/>
      <c r="AI738" s="165"/>
      <c r="AJ738" s="165"/>
      <c r="AK738" s="165"/>
      <c r="AL738" s="165"/>
      <c r="AM738" s="165"/>
      <c r="AN738" s="165"/>
      <c r="AO738" s="165"/>
      <c r="AP738" s="165"/>
      <c r="AQ738" s="58"/>
      <c r="AR738" s="229"/>
    </row>
    <row r="739" spans="1:44" ht="12.75" customHeight="1" hidden="1">
      <c r="A739" s="215" t="s">
        <v>945</v>
      </c>
      <c r="B739" s="172" t="s">
        <v>1644</v>
      </c>
      <c r="C739" s="223">
        <f t="shared" si="53"/>
        <v>0</v>
      </c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  <c r="AE739" s="165"/>
      <c r="AF739" s="165"/>
      <c r="AG739" s="165"/>
      <c r="AH739" s="165"/>
      <c r="AI739" s="165"/>
      <c r="AJ739" s="165"/>
      <c r="AK739" s="165"/>
      <c r="AL739" s="165"/>
      <c r="AM739" s="165"/>
      <c r="AN739" s="165"/>
      <c r="AO739" s="165"/>
      <c r="AP739" s="165"/>
      <c r="AQ739" s="58"/>
      <c r="AR739" s="229"/>
    </row>
    <row r="740" spans="1:44" ht="12.75" customHeight="1" hidden="1">
      <c r="A740" s="215" t="s">
        <v>946</v>
      </c>
      <c r="B740" s="172" t="s">
        <v>1645</v>
      </c>
      <c r="C740" s="223">
        <f t="shared" si="53"/>
        <v>0</v>
      </c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  <c r="AE740" s="165"/>
      <c r="AF740" s="165"/>
      <c r="AG740" s="165"/>
      <c r="AH740" s="165"/>
      <c r="AI740" s="165"/>
      <c r="AJ740" s="165"/>
      <c r="AK740" s="165"/>
      <c r="AL740" s="165"/>
      <c r="AM740" s="165"/>
      <c r="AN740" s="165"/>
      <c r="AO740" s="165"/>
      <c r="AP740" s="165"/>
      <c r="AQ740" s="58"/>
      <c r="AR740" s="229"/>
    </row>
    <row r="741" spans="1:44" ht="12.75" customHeight="1" hidden="1">
      <c r="A741" s="215" t="s">
        <v>947</v>
      </c>
      <c r="B741" s="172" t="s">
        <v>1646</v>
      </c>
      <c r="C741" s="223">
        <f t="shared" si="53"/>
        <v>0</v>
      </c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  <c r="AE741" s="165"/>
      <c r="AF741" s="165"/>
      <c r="AG741" s="165"/>
      <c r="AH741" s="165"/>
      <c r="AI741" s="165"/>
      <c r="AJ741" s="165"/>
      <c r="AK741" s="165"/>
      <c r="AL741" s="165"/>
      <c r="AM741" s="165"/>
      <c r="AN741" s="165"/>
      <c r="AO741" s="165"/>
      <c r="AP741" s="165"/>
      <c r="AQ741" s="58"/>
      <c r="AR741" s="229"/>
    </row>
    <row r="742" spans="1:44" ht="12.75" customHeight="1" hidden="1">
      <c r="A742" s="215" t="s">
        <v>948</v>
      </c>
      <c r="B742" s="172" t="s">
        <v>1647</v>
      </c>
      <c r="C742" s="223">
        <f t="shared" si="53"/>
        <v>0</v>
      </c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5"/>
      <c r="AK742" s="165"/>
      <c r="AL742" s="165"/>
      <c r="AM742" s="165"/>
      <c r="AN742" s="165"/>
      <c r="AO742" s="165"/>
      <c r="AP742" s="165"/>
      <c r="AQ742" s="58"/>
      <c r="AR742" s="229"/>
    </row>
    <row r="743" spans="1:44" ht="12.75" customHeight="1" hidden="1">
      <c r="A743" s="215" t="s">
        <v>949</v>
      </c>
      <c r="B743" s="172" t="s">
        <v>1648</v>
      </c>
      <c r="C743" s="223">
        <f t="shared" si="53"/>
        <v>0</v>
      </c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5"/>
      <c r="AK743" s="165"/>
      <c r="AL743" s="165"/>
      <c r="AM743" s="165"/>
      <c r="AN743" s="165"/>
      <c r="AO743" s="165"/>
      <c r="AP743" s="165"/>
      <c r="AQ743" s="58"/>
      <c r="AR743" s="229"/>
    </row>
    <row r="744" spans="1:44" ht="12.75" customHeight="1" hidden="1">
      <c r="A744" s="215" t="s">
        <v>950</v>
      </c>
      <c r="B744" s="172" t="s">
        <v>1649</v>
      </c>
      <c r="C744" s="223">
        <f t="shared" si="53"/>
        <v>0</v>
      </c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5"/>
      <c r="AK744" s="165"/>
      <c r="AL744" s="165"/>
      <c r="AM744" s="165"/>
      <c r="AN744" s="165"/>
      <c r="AO744" s="165"/>
      <c r="AP744" s="165"/>
      <c r="AQ744" s="58"/>
      <c r="AR744" s="229"/>
    </row>
    <row r="745" spans="1:44" ht="12.75" customHeight="1" hidden="1">
      <c r="A745" s="215" t="s">
        <v>951</v>
      </c>
      <c r="B745" s="172" t="s">
        <v>1650</v>
      </c>
      <c r="C745" s="223">
        <f t="shared" si="53"/>
        <v>0</v>
      </c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  <c r="AE745" s="165"/>
      <c r="AF745" s="165"/>
      <c r="AG745" s="165"/>
      <c r="AH745" s="165"/>
      <c r="AI745" s="165"/>
      <c r="AJ745" s="165"/>
      <c r="AK745" s="165"/>
      <c r="AL745" s="165"/>
      <c r="AM745" s="165"/>
      <c r="AN745" s="165"/>
      <c r="AO745" s="165"/>
      <c r="AP745" s="165"/>
      <c r="AQ745" s="58"/>
      <c r="AR745" s="229"/>
    </row>
    <row r="746" spans="1:44" ht="12.75" customHeight="1" hidden="1">
      <c r="A746" s="215" t="s">
        <v>952</v>
      </c>
      <c r="B746" s="172" t="s">
        <v>1651</v>
      </c>
      <c r="C746" s="223">
        <f t="shared" si="53"/>
        <v>0</v>
      </c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  <c r="AE746" s="165"/>
      <c r="AF746" s="165"/>
      <c r="AG746" s="165"/>
      <c r="AH746" s="165"/>
      <c r="AI746" s="165"/>
      <c r="AJ746" s="165"/>
      <c r="AK746" s="165"/>
      <c r="AL746" s="165"/>
      <c r="AM746" s="165"/>
      <c r="AN746" s="165"/>
      <c r="AO746" s="165"/>
      <c r="AP746" s="165"/>
      <c r="AQ746" s="58"/>
      <c r="AR746" s="229"/>
    </row>
    <row r="747" spans="1:44" ht="12.75" customHeight="1" hidden="1">
      <c r="A747" s="215" t="s">
        <v>953</v>
      </c>
      <c r="B747" s="172" t="s">
        <v>1652</v>
      </c>
      <c r="C747" s="223">
        <f t="shared" si="53"/>
        <v>0</v>
      </c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  <c r="AE747" s="165"/>
      <c r="AF747" s="165"/>
      <c r="AG747" s="165"/>
      <c r="AH747" s="165"/>
      <c r="AI747" s="165"/>
      <c r="AJ747" s="165"/>
      <c r="AK747" s="165"/>
      <c r="AL747" s="165"/>
      <c r="AM747" s="165"/>
      <c r="AN747" s="165"/>
      <c r="AO747" s="165"/>
      <c r="AP747" s="165"/>
      <c r="AQ747" s="58"/>
      <c r="AR747" s="229"/>
    </row>
    <row r="748" spans="1:44" ht="12.75" customHeight="1" hidden="1">
      <c r="A748" s="215" t="s">
        <v>954</v>
      </c>
      <c r="B748" s="172" t="s">
        <v>1653</v>
      </c>
      <c r="C748" s="223">
        <f t="shared" si="53"/>
        <v>0</v>
      </c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  <c r="AE748" s="165"/>
      <c r="AF748" s="165"/>
      <c r="AG748" s="165"/>
      <c r="AH748" s="165"/>
      <c r="AI748" s="165"/>
      <c r="AJ748" s="165"/>
      <c r="AK748" s="165"/>
      <c r="AL748" s="165"/>
      <c r="AM748" s="165"/>
      <c r="AN748" s="165"/>
      <c r="AO748" s="165"/>
      <c r="AP748" s="165"/>
      <c r="AQ748" s="58"/>
      <c r="AR748" s="229"/>
    </row>
    <row r="749" spans="1:44" ht="12.75" customHeight="1" hidden="1">
      <c r="A749" s="215" t="s">
        <v>955</v>
      </c>
      <c r="B749" s="172" t="s">
        <v>1654</v>
      </c>
      <c r="C749" s="223">
        <f t="shared" si="53"/>
        <v>0</v>
      </c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  <c r="AE749" s="165"/>
      <c r="AF749" s="165"/>
      <c r="AG749" s="165"/>
      <c r="AH749" s="165"/>
      <c r="AI749" s="165"/>
      <c r="AJ749" s="165"/>
      <c r="AK749" s="165"/>
      <c r="AL749" s="165"/>
      <c r="AM749" s="165"/>
      <c r="AN749" s="165"/>
      <c r="AO749" s="165"/>
      <c r="AP749" s="165"/>
      <c r="AQ749" s="58"/>
      <c r="AR749" s="229"/>
    </row>
    <row r="750" spans="1:44" ht="12.75" customHeight="1" hidden="1">
      <c r="A750" s="215" t="s">
        <v>956</v>
      </c>
      <c r="B750" s="172" t="s">
        <v>1655</v>
      </c>
      <c r="C750" s="223">
        <f t="shared" si="53"/>
        <v>0</v>
      </c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  <c r="AE750" s="165"/>
      <c r="AF750" s="165"/>
      <c r="AG750" s="165"/>
      <c r="AH750" s="165"/>
      <c r="AI750" s="165"/>
      <c r="AJ750" s="165"/>
      <c r="AK750" s="165"/>
      <c r="AL750" s="165"/>
      <c r="AM750" s="165"/>
      <c r="AN750" s="165"/>
      <c r="AO750" s="165"/>
      <c r="AP750" s="165"/>
      <c r="AQ750" s="58"/>
      <c r="AR750" s="229"/>
    </row>
    <row r="751" spans="1:44" ht="12.75" customHeight="1" hidden="1">
      <c r="A751" s="215" t="s">
        <v>957</v>
      </c>
      <c r="B751" s="172" t="s">
        <v>1656</v>
      </c>
      <c r="C751" s="223">
        <f t="shared" si="53"/>
        <v>0</v>
      </c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5"/>
      <c r="AK751" s="165"/>
      <c r="AL751" s="165"/>
      <c r="AM751" s="165"/>
      <c r="AN751" s="165"/>
      <c r="AO751" s="165"/>
      <c r="AP751" s="165"/>
      <c r="AQ751" s="58"/>
      <c r="AR751" s="229"/>
    </row>
    <row r="752" spans="1:44" ht="12.75" customHeight="1" hidden="1">
      <c r="A752" s="215" t="s">
        <v>958</v>
      </c>
      <c r="B752" s="172" t="s">
        <v>1657</v>
      </c>
      <c r="C752" s="223">
        <f t="shared" si="53"/>
        <v>0</v>
      </c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  <c r="AN752" s="165"/>
      <c r="AO752" s="165"/>
      <c r="AP752" s="165"/>
      <c r="AQ752" s="58"/>
      <c r="AR752" s="229"/>
    </row>
    <row r="753" spans="1:44" ht="12.75" customHeight="1" hidden="1">
      <c r="A753" s="215" t="s">
        <v>959</v>
      </c>
      <c r="B753" s="172" t="s">
        <v>1658</v>
      </c>
      <c r="C753" s="223">
        <f t="shared" si="53"/>
        <v>0</v>
      </c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/>
      <c r="AF753" s="165"/>
      <c r="AG753" s="165"/>
      <c r="AH753" s="165"/>
      <c r="AI753" s="165"/>
      <c r="AJ753" s="165"/>
      <c r="AK753" s="165"/>
      <c r="AL753" s="165"/>
      <c r="AM753" s="165"/>
      <c r="AN753" s="165"/>
      <c r="AO753" s="165"/>
      <c r="AP753" s="165"/>
      <c r="AQ753" s="58"/>
      <c r="AR753" s="229"/>
    </row>
    <row r="754" spans="1:44" ht="12.75" customHeight="1" hidden="1">
      <c r="A754" s="215" t="s">
        <v>960</v>
      </c>
      <c r="B754" s="172" t="s">
        <v>1659</v>
      </c>
      <c r="C754" s="223">
        <f t="shared" si="53"/>
        <v>0</v>
      </c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/>
      <c r="AF754" s="165"/>
      <c r="AG754" s="165"/>
      <c r="AH754" s="165"/>
      <c r="AI754" s="165"/>
      <c r="AJ754" s="165"/>
      <c r="AK754" s="165"/>
      <c r="AL754" s="165"/>
      <c r="AM754" s="165"/>
      <c r="AN754" s="165"/>
      <c r="AO754" s="165"/>
      <c r="AP754" s="165"/>
      <c r="AQ754" s="58"/>
      <c r="AR754" s="229"/>
    </row>
    <row r="755" spans="1:44" ht="12.75" customHeight="1" hidden="1">
      <c r="A755" s="215" t="s">
        <v>961</v>
      </c>
      <c r="B755" s="172" t="s">
        <v>1660</v>
      </c>
      <c r="C755" s="223">
        <f t="shared" si="53"/>
        <v>0</v>
      </c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5"/>
      <c r="AK755" s="165"/>
      <c r="AL755" s="165"/>
      <c r="AM755" s="165"/>
      <c r="AN755" s="165"/>
      <c r="AO755" s="165"/>
      <c r="AP755" s="165"/>
      <c r="AQ755" s="58"/>
      <c r="AR755" s="229"/>
    </row>
    <row r="756" spans="1:44" ht="12.75" customHeight="1" hidden="1">
      <c r="A756" s="215" t="s">
        <v>962</v>
      </c>
      <c r="B756" s="172" t="s">
        <v>1661</v>
      </c>
      <c r="C756" s="223">
        <f t="shared" si="53"/>
        <v>0</v>
      </c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  <c r="AE756" s="165"/>
      <c r="AF756" s="165"/>
      <c r="AG756" s="165"/>
      <c r="AH756" s="165"/>
      <c r="AI756" s="165"/>
      <c r="AJ756" s="165"/>
      <c r="AK756" s="165"/>
      <c r="AL756" s="165"/>
      <c r="AM756" s="165"/>
      <c r="AN756" s="165"/>
      <c r="AO756" s="165"/>
      <c r="AP756" s="165"/>
      <c r="AQ756" s="58"/>
      <c r="AR756" s="229"/>
    </row>
    <row r="757" spans="1:44" ht="12.75" customHeight="1" hidden="1">
      <c r="A757" s="215"/>
      <c r="B757" s="172" t="s">
        <v>989</v>
      </c>
      <c r="C757" s="223">
        <f t="shared" si="53"/>
        <v>0</v>
      </c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  <c r="AE757" s="165"/>
      <c r="AF757" s="165"/>
      <c r="AG757" s="165"/>
      <c r="AH757" s="165"/>
      <c r="AI757" s="165"/>
      <c r="AJ757" s="165"/>
      <c r="AK757" s="165"/>
      <c r="AL757" s="165"/>
      <c r="AM757" s="165"/>
      <c r="AN757" s="165"/>
      <c r="AO757" s="165"/>
      <c r="AP757" s="165"/>
      <c r="AQ757" s="58"/>
      <c r="AR757" s="229"/>
    </row>
    <row r="758" spans="1:44" ht="12.75" customHeight="1" hidden="1">
      <c r="A758" s="215"/>
      <c r="B758" s="172" t="s">
        <v>990</v>
      </c>
      <c r="C758" s="223">
        <f t="shared" si="53"/>
        <v>0</v>
      </c>
      <c r="D758" s="232">
        <f aca="true" t="shared" si="54" ref="D758:AP758">SUM(D733:D757)</f>
        <v>0</v>
      </c>
      <c r="E758" s="232">
        <f t="shared" si="54"/>
        <v>0</v>
      </c>
      <c r="F758" s="232">
        <f t="shared" si="54"/>
        <v>0</v>
      </c>
      <c r="G758" s="232">
        <f t="shared" si="54"/>
        <v>0</v>
      </c>
      <c r="H758" s="232">
        <f t="shared" si="54"/>
        <v>0</v>
      </c>
      <c r="I758" s="232">
        <f t="shared" si="54"/>
        <v>0</v>
      </c>
      <c r="J758" s="232">
        <f t="shared" si="54"/>
        <v>0</v>
      </c>
      <c r="K758" s="232">
        <f t="shared" si="54"/>
        <v>0</v>
      </c>
      <c r="L758" s="232">
        <f t="shared" si="54"/>
        <v>0</v>
      </c>
      <c r="M758" s="232">
        <f t="shared" si="54"/>
        <v>0</v>
      </c>
      <c r="N758" s="232">
        <f t="shared" si="54"/>
        <v>0</v>
      </c>
      <c r="O758" s="232">
        <f t="shared" si="54"/>
        <v>0</v>
      </c>
      <c r="P758" s="232">
        <f t="shared" si="54"/>
        <v>0</v>
      </c>
      <c r="Q758" s="232">
        <f t="shared" si="54"/>
        <v>0</v>
      </c>
      <c r="R758" s="232">
        <f t="shared" si="54"/>
        <v>0</v>
      </c>
      <c r="S758" s="232">
        <f t="shared" si="54"/>
        <v>0</v>
      </c>
      <c r="T758" s="232">
        <f t="shared" si="54"/>
        <v>0</v>
      </c>
      <c r="U758" s="232">
        <f t="shared" si="54"/>
        <v>0</v>
      </c>
      <c r="V758" s="232">
        <f t="shared" si="54"/>
        <v>0</v>
      </c>
      <c r="W758" s="232">
        <f t="shared" si="54"/>
        <v>0</v>
      </c>
      <c r="X758" s="232">
        <f t="shared" si="54"/>
        <v>0</v>
      </c>
      <c r="Y758" s="232">
        <f t="shared" si="54"/>
        <v>0</v>
      </c>
      <c r="Z758" s="232">
        <f t="shared" si="54"/>
        <v>0</v>
      </c>
      <c r="AA758" s="232">
        <f t="shared" si="54"/>
        <v>0</v>
      </c>
      <c r="AB758" s="232">
        <f t="shared" si="54"/>
        <v>0</v>
      </c>
      <c r="AC758" s="232">
        <f t="shared" si="54"/>
        <v>0</v>
      </c>
      <c r="AD758" s="232">
        <f t="shared" si="54"/>
        <v>0</v>
      </c>
      <c r="AE758" s="232">
        <f t="shared" si="54"/>
        <v>0</v>
      </c>
      <c r="AF758" s="232">
        <f t="shared" si="54"/>
        <v>0</v>
      </c>
      <c r="AG758" s="232">
        <f t="shared" si="54"/>
        <v>0</v>
      </c>
      <c r="AH758" s="232">
        <f t="shared" si="54"/>
        <v>0</v>
      </c>
      <c r="AI758" s="232">
        <f t="shared" si="54"/>
        <v>0</v>
      </c>
      <c r="AJ758" s="232">
        <f t="shared" si="54"/>
        <v>0</v>
      </c>
      <c r="AK758" s="232">
        <f t="shared" si="54"/>
        <v>0</v>
      </c>
      <c r="AL758" s="232">
        <f t="shared" si="54"/>
        <v>0</v>
      </c>
      <c r="AM758" s="232">
        <f t="shared" si="54"/>
        <v>0</v>
      </c>
      <c r="AN758" s="232">
        <f t="shared" si="54"/>
        <v>0</v>
      </c>
      <c r="AO758" s="232">
        <f t="shared" si="54"/>
        <v>0</v>
      </c>
      <c r="AP758" s="232">
        <f t="shared" si="54"/>
        <v>0</v>
      </c>
      <c r="AQ758" s="58"/>
      <c r="AR758" s="229"/>
    </row>
    <row r="759" spans="1:44" ht="12.75" customHeight="1">
      <c r="A759" s="217"/>
      <c r="B759" s="220" t="s">
        <v>1662</v>
      </c>
      <c r="C759" s="167">
        <f t="shared" si="53"/>
        <v>463</v>
      </c>
      <c r="D759" s="233">
        <f aca="true" t="shared" si="55" ref="D759:AP759">SUM(D35,D70,D90,D139,D197,D225,D241,D272,D292,D323,D349,D384,D416,D429,D436,D463,D499,D533,D554,D577,D597,D637,D663,D687,D713,D731,D758)</f>
        <v>184</v>
      </c>
      <c r="E759" s="233">
        <f t="shared" si="55"/>
        <v>97</v>
      </c>
      <c r="F759" s="233">
        <f t="shared" si="55"/>
        <v>42</v>
      </c>
      <c r="G759" s="233">
        <f t="shared" si="55"/>
        <v>9</v>
      </c>
      <c r="H759" s="233">
        <f t="shared" si="55"/>
        <v>10</v>
      </c>
      <c r="I759" s="233">
        <f t="shared" si="55"/>
        <v>182</v>
      </c>
      <c r="J759" s="233">
        <f t="shared" si="55"/>
        <v>11</v>
      </c>
      <c r="K759" s="233">
        <f t="shared" si="55"/>
        <v>3</v>
      </c>
      <c r="L759" s="233">
        <f t="shared" si="55"/>
        <v>2</v>
      </c>
      <c r="M759" s="233">
        <f t="shared" si="55"/>
        <v>0</v>
      </c>
      <c r="N759" s="233">
        <f t="shared" si="55"/>
        <v>6</v>
      </c>
      <c r="O759" s="233">
        <f t="shared" si="55"/>
        <v>20</v>
      </c>
      <c r="P759" s="233">
        <f t="shared" si="55"/>
        <v>113</v>
      </c>
      <c r="Q759" s="233">
        <f t="shared" si="55"/>
        <v>0</v>
      </c>
      <c r="R759" s="233">
        <f t="shared" si="55"/>
        <v>27</v>
      </c>
      <c r="S759" s="233">
        <f t="shared" si="55"/>
        <v>6</v>
      </c>
      <c r="T759" s="233">
        <f t="shared" si="55"/>
        <v>127</v>
      </c>
      <c r="U759" s="233">
        <f t="shared" si="55"/>
        <v>0</v>
      </c>
      <c r="V759" s="233">
        <f t="shared" si="55"/>
        <v>0</v>
      </c>
      <c r="W759" s="233">
        <f t="shared" si="55"/>
        <v>0</v>
      </c>
      <c r="X759" s="233">
        <f t="shared" si="55"/>
        <v>0</v>
      </c>
      <c r="Y759" s="233">
        <f t="shared" si="55"/>
        <v>0</v>
      </c>
      <c r="Z759" s="233">
        <f t="shared" si="55"/>
        <v>3</v>
      </c>
      <c r="AA759" s="233">
        <f t="shared" si="55"/>
        <v>0</v>
      </c>
      <c r="AB759" s="233">
        <f t="shared" si="55"/>
        <v>0</v>
      </c>
      <c r="AC759" s="233">
        <f t="shared" si="55"/>
        <v>12</v>
      </c>
      <c r="AD759" s="233">
        <f t="shared" si="55"/>
        <v>7</v>
      </c>
      <c r="AE759" s="233">
        <f t="shared" si="55"/>
        <v>0</v>
      </c>
      <c r="AF759" s="233">
        <f t="shared" si="55"/>
        <v>4</v>
      </c>
      <c r="AG759" s="233">
        <f t="shared" si="55"/>
        <v>0</v>
      </c>
      <c r="AH759" s="233">
        <f t="shared" si="55"/>
        <v>0</v>
      </c>
      <c r="AI759" s="233">
        <f t="shared" si="55"/>
        <v>0</v>
      </c>
      <c r="AJ759" s="233">
        <f t="shared" si="55"/>
        <v>1</v>
      </c>
      <c r="AK759" s="233">
        <f t="shared" si="55"/>
        <v>0</v>
      </c>
      <c r="AL759" s="233">
        <f t="shared" si="55"/>
        <v>41</v>
      </c>
      <c r="AM759" s="233">
        <f t="shared" si="55"/>
        <v>5</v>
      </c>
      <c r="AN759" s="233">
        <f t="shared" si="55"/>
        <v>29</v>
      </c>
      <c r="AO759" s="233">
        <f t="shared" si="55"/>
        <v>1</v>
      </c>
      <c r="AP759" s="233">
        <f t="shared" si="55"/>
        <v>6</v>
      </c>
      <c r="AQ759" s="58"/>
      <c r="AR759" s="231"/>
    </row>
    <row r="760" spans="1:42" ht="12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</row>
    <row r="794" spans="1:5" ht="12.75" customHeight="1">
      <c r="A794" s="218"/>
      <c r="B794" s="218"/>
      <c r="C794" s="218"/>
      <c r="D794" s="218"/>
      <c r="E794" s="218"/>
    </row>
    <row r="795" spans="1:5" ht="12.75" customHeight="1">
      <c r="A795" s="218"/>
      <c r="B795" s="218"/>
      <c r="C795" s="218"/>
      <c r="D795" s="218"/>
      <c r="E795" s="218"/>
    </row>
    <row r="796" spans="1:5" ht="12.75" customHeight="1">
      <c r="A796" s="218"/>
      <c r="B796" s="218"/>
      <c r="C796" s="218"/>
      <c r="D796" s="218"/>
      <c r="E796" s="218"/>
    </row>
    <row r="797" spans="1:5" ht="12.75" customHeight="1">
      <c r="A797" s="218"/>
      <c r="B797" s="218"/>
      <c r="C797" s="218"/>
      <c r="D797" s="218"/>
      <c r="E797" s="218"/>
    </row>
    <row r="798" spans="1:5" ht="12.75" customHeight="1">
      <c r="A798" s="218"/>
      <c r="B798" s="218"/>
      <c r="C798" s="218"/>
      <c r="D798" s="218"/>
      <c r="E798" s="218"/>
    </row>
    <row r="799" spans="1:5" ht="12.75" customHeight="1">
      <c r="A799" s="218"/>
      <c r="B799" s="218"/>
      <c r="C799" s="218"/>
      <c r="D799" s="218"/>
      <c r="E799" s="218"/>
    </row>
    <row r="800" spans="1:5" ht="12.75" customHeight="1">
      <c r="A800" s="218"/>
      <c r="B800" s="218"/>
      <c r="C800" s="218"/>
      <c r="D800" s="218"/>
      <c r="E800" s="218"/>
    </row>
    <row r="801" spans="1:5" ht="12.75" customHeight="1">
      <c r="A801" s="218"/>
      <c r="B801" s="218"/>
      <c r="C801" s="218"/>
      <c r="D801" s="218"/>
      <c r="E801" s="218"/>
    </row>
    <row r="802" spans="1:5" ht="12.75" customHeight="1">
      <c r="A802" s="218"/>
      <c r="B802" s="218"/>
      <c r="C802" s="218"/>
      <c r="D802" s="218"/>
      <c r="E802" s="218"/>
    </row>
    <row r="803" spans="1:5" ht="12.75" customHeight="1">
      <c r="A803" s="218"/>
      <c r="B803" s="218"/>
      <c r="C803" s="218"/>
      <c r="D803" s="218"/>
      <c r="E803" s="218"/>
    </row>
    <row r="804" spans="1:5" ht="12.75" customHeight="1">
      <c r="A804" s="218"/>
      <c r="B804" s="218"/>
      <c r="C804" s="218"/>
      <c r="D804" s="218"/>
      <c r="E804" s="218"/>
    </row>
    <row r="805" spans="1:5" ht="12.75" customHeight="1">
      <c r="A805" s="218"/>
      <c r="B805" s="218"/>
      <c r="C805" s="218"/>
      <c r="D805" s="218"/>
      <c r="E805" s="218"/>
    </row>
    <row r="806" spans="1:5" ht="12.75" customHeight="1">
      <c r="A806" s="218"/>
      <c r="B806" s="218"/>
      <c r="C806" s="218"/>
      <c r="D806" s="218"/>
      <c r="E806" s="218"/>
    </row>
    <row r="807" spans="1:5" ht="12.75" customHeight="1">
      <c r="A807" s="218"/>
      <c r="B807" s="218"/>
      <c r="C807" s="218"/>
      <c r="D807" s="218"/>
      <c r="E807" s="218"/>
    </row>
    <row r="808" spans="1:5" ht="12.75" customHeight="1">
      <c r="A808" s="218"/>
      <c r="B808" s="218"/>
      <c r="C808" s="218"/>
      <c r="D808" s="218"/>
      <c r="E808" s="218"/>
    </row>
    <row r="809" spans="1:5" ht="12.75" customHeight="1">
      <c r="A809" s="218"/>
      <c r="B809" s="218"/>
      <c r="C809" s="218"/>
      <c r="D809" s="218"/>
      <c r="E809" s="218"/>
    </row>
    <row r="810" spans="1:5" ht="12.75" customHeight="1">
      <c r="A810" s="218"/>
      <c r="B810" s="218"/>
      <c r="C810" s="218"/>
      <c r="D810" s="218"/>
      <c r="E810" s="218"/>
    </row>
    <row r="811" spans="1:5" ht="12.75" customHeight="1">
      <c r="A811" s="218"/>
      <c r="B811" s="218"/>
      <c r="C811" s="218"/>
      <c r="D811" s="218"/>
      <c r="E811" s="218"/>
    </row>
    <row r="812" spans="1:5" ht="12.75" customHeight="1">
      <c r="A812" s="218"/>
      <c r="B812" s="218"/>
      <c r="C812" s="218"/>
      <c r="D812" s="218"/>
      <c r="E812" s="218"/>
    </row>
    <row r="813" spans="1:5" ht="12.75" customHeight="1">
      <c r="A813" s="218"/>
      <c r="B813" s="218"/>
      <c r="C813" s="218"/>
      <c r="D813" s="218"/>
      <c r="E813" s="218"/>
    </row>
    <row r="814" spans="1:5" ht="12.75" customHeight="1">
      <c r="A814" s="218"/>
      <c r="B814" s="218"/>
      <c r="C814" s="218"/>
      <c r="D814" s="218"/>
      <c r="E814" s="218"/>
    </row>
    <row r="815" spans="1:5" ht="12.75" customHeight="1">
      <c r="A815" s="218"/>
      <c r="B815" s="218"/>
      <c r="C815" s="218"/>
      <c r="D815" s="218"/>
      <c r="E815" s="218"/>
    </row>
    <row r="816" spans="1:5" ht="12.75" customHeight="1">
      <c r="A816" s="218"/>
      <c r="B816" s="218"/>
      <c r="C816" s="218"/>
      <c r="D816" s="218"/>
      <c r="E816" s="218"/>
    </row>
    <row r="817" spans="1:5" ht="12.75" customHeight="1">
      <c r="A817" s="218"/>
      <c r="B817" s="218"/>
      <c r="C817" s="218"/>
      <c r="D817" s="218"/>
      <c r="E817" s="218"/>
    </row>
    <row r="818" spans="1:5" ht="12.75" customHeight="1">
      <c r="A818" s="218"/>
      <c r="B818" s="218"/>
      <c r="C818" s="218"/>
      <c r="D818" s="218"/>
      <c r="E818" s="218"/>
    </row>
    <row r="819" spans="1:5" ht="12.75" customHeight="1">
      <c r="A819" s="218"/>
      <c r="B819" s="218"/>
      <c r="C819" s="218"/>
      <c r="D819" s="218"/>
      <c r="E819" s="218"/>
    </row>
    <row r="820" spans="1:5" ht="12.75" customHeight="1">
      <c r="A820" s="218"/>
      <c r="B820" s="218"/>
      <c r="C820" s="218"/>
      <c r="D820" s="218"/>
      <c r="E820" s="218"/>
    </row>
  </sheetData>
  <sheetProtection/>
  <mergeCells count="37">
    <mergeCell ref="T4:AB4"/>
    <mergeCell ref="I4:S4"/>
    <mergeCell ref="T5:AB5"/>
    <mergeCell ref="P6:P7"/>
    <mergeCell ref="N5:S5"/>
    <mergeCell ref="AC6:AC7"/>
    <mergeCell ref="AC5:AK5"/>
    <mergeCell ref="E4:H4"/>
    <mergeCell ref="O6:O7"/>
    <mergeCell ref="H6:H7"/>
    <mergeCell ref="L6:L7"/>
    <mergeCell ref="M6:M7"/>
    <mergeCell ref="N6:N7"/>
    <mergeCell ref="K5:K7"/>
    <mergeCell ref="L5:M5"/>
    <mergeCell ref="F6:F7"/>
    <mergeCell ref="G6:G7"/>
    <mergeCell ref="A4:A7"/>
    <mergeCell ref="B4:B7"/>
    <mergeCell ref="C4:C7"/>
    <mergeCell ref="D4:D7"/>
    <mergeCell ref="AM6:AP6"/>
    <mergeCell ref="AC4:AP4"/>
    <mergeCell ref="E5:E7"/>
    <mergeCell ref="F5:H5"/>
    <mergeCell ref="I5:I7"/>
    <mergeCell ref="J5:J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8661417322834646" right="0" top="0.8661417322834646" bottom="0.5905511811023623" header="0.11811023622047245" footer="0.1968503937007874"/>
  <pageSetup horizontalDpi="600" verticalDpi="600" orientation="landscape" pageOrder="overThenDown" paperSize="9" scale="65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R76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5.00390625" style="0" customWidth="1"/>
    <col min="2" max="2" width="37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43" width="9.421875" style="0" customWidth="1"/>
    <col min="44" max="44" width="0" style="0" hidden="1" customWidth="1"/>
    <col min="45" max="255" width="9.421875" style="0" customWidth="1"/>
  </cols>
  <sheetData>
    <row r="2" spans="1:24" ht="27" customHeight="1">
      <c r="A2" s="234"/>
      <c r="B2" s="234"/>
      <c r="C2" s="235" t="s">
        <v>1665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3:24" ht="12.75" customHeight="1">
      <c r="C3" s="224" t="s">
        <v>1666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42" ht="12.75" customHeight="1">
      <c r="A4" s="100"/>
      <c r="B4" s="100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43" ht="12.75" customHeight="1">
      <c r="A5" s="104" t="s">
        <v>27</v>
      </c>
      <c r="B5" s="104" t="s">
        <v>963</v>
      </c>
      <c r="C5" s="115" t="s">
        <v>138</v>
      </c>
      <c r="D5" s="115" t="s">
        <v>139</v>
      </c>
      <c r="E5" s="120" t="s">
        <v>140</v>
      </c>
      <c r="F5" s="121"/>
      <c r="G5" s="121"/>
      <c r="H5" s="123"/>
      <c r="I5" s="124" t="s">
        <v>145</v>
      </c>
      <c r="J5" s="125"/>
      <c r="K5" s="125"/>
      <c r="L5" s="125"/>
      <c r="M5" s="125"/>
      <c r="N5" s="125"/>
      <c r="O5" s="125"/>
      <c r="P5" s="125"/>
      <c r="Q5" s="125"/>
      <c r="R5" s="125"/>
      <c r="S5" s="132"/>
      <c r="T5" s="120" t="s">
        <v>159</v>
      </c>
      <c r="U5" s="121"/>
      <c r="V5" s="121"/>
      <c r="W5" s="121"/>
      <c r="X5" s="121"/>
      <c r="Y5" s="121"/>
      <c r="Z5" s="121"/>
      <c r="AA5" s="121"/>
      <c r="AB5" s="123"/>
      <c r="AC5" s="139" t="s">
        <v>159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58"/>
    </row>
    <row r="6" spans="1:43" ht="24" customHeight="1">
      <c r="A6" s="105"/>
      <c r="B6" s="105"/>
      <c r="C6" s="116"/>
      <c r="D6" s="116"/>
      <c r="E6" s="77" t="s">
        <v>141</v>
      </c>
      <c r="F6" s="122" t="s">
        <v>62</v>
      </c>
      <c r="G6" s="122"/>
      <c r="H6" s="122"/>
      <c r="I6" s="77" t="s">
        <v>146</v>
      </c>
      <c r="J6" s="126" t="s">
        <v>147</v>
      </c>
      <c r="K6" s="126" t="s">
        <v>148</v>
      </c>
      <c r="L6" s="129" t="s">
        <v>149</v>
      </c>
      <c r="M6" s="130"/>
      <c r="N6" s="129" t="s">
        <v>152</v>
      </c>
      <c r="O6" s="131"/>
      <c r="P6" s="131"/>
      <c r="Q6" s="131"/>
      <c r="R6" s="131"/>
      <c r="S6" s="130"/>
      <c r="T6" s="129" t="s">
        <v>160</v>
      </c>
      <c r="U6" s="131"/>
      <c r="V6" s="131"/>
      <c r="W6" s="131"/>
      <c r="X6" s="131"/>
      <c r="Y6" s="131"/>
      <c r="Z6" s="131"/>
      <c r="AA6" s="131"/>
      <c r="AB6" s="130"/>
      <c r="AC6" s="129" t="s">
        <v>170</v>
      </c>
      <c r="AD6" s="131"/>
      <c r="AE6" s="131"/>
      <c r="AF6" s="131"/>
      <c r="AG6" s="131"/>
      <c r="AH6" s="131"/>
      <c r="AI6" s="131"/>
      <c r="AJ6" s="131"/>
      <c r="AK6" s="130"/>
      <c r="AL6" s="129" t="s">
        <v>180</v>
      </c>
      <c r="AM6" s="131"/>
      <c r="AN6" s="131"/>
      <c r="AO6" s="131"/>
      <c r="AP6" s="130"/>
      <c r="AQ6" s="58"/>
    </row>
    <row r="7" spans="1:43" ht="12.75" customHeight="1">
      <c r="A7" s="105"/>
      <c r="B7" s="105"/>
      <c r="C7" s="116"/>
      <c r="D7" s="116"/>
      <c r="E7" s="78"/>
      <c r="F7" s="122" t="s">
        <v>142</v>
      </c>
      <c r="G7" s="122" t="s">
        <v>143</v>
      </c>
      <c r="H7" s="122" t="s">
        <v>144</v>
      </c>
      <c r="I7" s="78"/>
      <c r="J7" s="127"/>
      <c r="K7" s="127"/>
      <c r="L7" s="126" t="s">
        <v>150</v>
      </c>
      <c r="M7" s="126" t="s">
        <v>151</v>
      </c>
      <c r="N7" s="126" t="s">
        <v>153</v>
      </c>
      <c r="O7" s="126" t="s">
        <v>154</v>
      </c>
      <c r="P7" s="126" t="s">
        <v>155</v>
      </c>
      <c r="Q7" s="126" t="s">
        <v>156</v>
      </c>
      <c r="R7" s="126" t="s">
        <v>157</v>
      </c>
      <c r="S7" s="126" t="s">
        <v>158</v>
      </c>
      <c r="T7" s="133" t="s">
        <v>50</v>
      </c>
      <c r="U7" s="135" t="s">
        <v>161</v>
      </c>
      <c r="V7" s="136"/>
      <c r="W7" s="136"/>
      <c r="X7" s="136"/>
      <c r="Y7" s="136"/>
      <c r="Z7" s="136"/>
      <c r="AA7" s="136"/>
      <c r="AB7" s="137"/>
      <c r="AC7" s="133" t="s">
        <v>171</v>
      </c>
      <c r="AD7" s="129" t="s">
        <v>53</v>
      </c>
      <c r="AE7" s="131"/>
      <c r="AF7" s="131"/>
      <c r="AG7" s="131"/>
      <c r="AH7" s="131"/>
      <c r="AI7" s="131"/>
      <c r="AJ7" s="131"/>
      <c r="AK7" s="130"/>
      <c r="AL7" s="133" t="s">
        <v>50</v>
      </c>
      <c r="AM7" s="129" t="s">
        <v>161</v>
      </c>
      <c r="AN7" s="131"/>
      <c r="AO7" s="131"/>
      <c r="AP7" s="130"/>
      <c r="AQ7" s="58"/>
    </row>
    <row r="8" spans="1:44" ht="377.25" customHeight="1">
      <c r="A8" s="106"/>
      <c r="B8" s="106"/>
      <c r="C8" s="117"/>
      <c r="D8" s="117"/>
      <c r="E8" s="79"/>
      <c r="F8" s="122"/>
      <c r="G8" s="122"/>
      <c r="H8" s="122"/>
      <c r="I8" s="79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34"/>
      <c r="U8" s="107" t="s">
        <v>162</v>
      </c>
      <c r="V8" s="107" t="s">
        <v>163</v>
      </c>
      <c r="W8" s="107" t="s">
        <v>164</v>
      </c>
      <c r="X8" s="107" t="s">
        <v>165</v>
      </c>
      <c r="Y8" s="107" t="s">
        <v>166</v>
      </c>
      <c r="Z8" s="107" t="s">
        <v>167</v>
      </c>
      <c r="AA8" s="107" t="s">
        <v>168</v>
      </c>
      <c r="AB8" s="107" t="s">
        <v>169</v>
      </c>
      <c r="AC8" s="134"/>
      <c r="AD8" s="107" t="s">
        <v>172</v>
      </c>
      <c r="AE8" s="107" t="s">
        <v>173</v>
      </c>
      <c r="AF8" s="107" t="s">
        <v>174</v>
      </c>
      <c r="AG8" s="107" t="s">
        <v>175</v>
      </c>
      <c r="AH8" s="107" t="s">
        <v>176</v>
      </c>
      <c r="AI8" s="107" t="s">
        <v>177</v>
      </c>
      <c r="AJ8" s="107" t="s">
        <v>178</v>
      </c>
      <c r="AK8" s="107" t="s">
        <v>179</v>
      </c>
      <c r="AL8" s="134"/>
      <c r="AM8" s="107" t="s">
        <v>181</v>
      </c>
      <c r="AN8" s="107" t="s">
        <v>182</v>
      </c>
      <c r="AO8" s="107" t="s">
        <v>183</v>
      </c>
      <c r="AP8" s="107" t="s">
        <v>184</v>
      </c>
      <c r="AQ8" s="58"/>
      <c r="AR8" s="229"/>
    </row>
    <row r="9" spans="1:43" ht="15" customHeight="1">
      <c r="A9" s="107" t="s">
        <v>28</v>
      </c>
      <c r="B9" s="63" t="s">
        <v>30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8">
        <v>6</v>
      </c>
      <c r="I9" s="118">
        <v>7</v>
      </c>
      <c r="J9" s="118">
        <v>8</v>
      </c>
      <c r="K9" s="118">
        <v>9</v>
      </c>
      <c r="L9" s="118">
        <v>10</v>
      </c>
      <c r="M9" s="118">
        <v>11</v>
      </c>
      <c r="N9" s="118">
        <v>12</v>
      </c>
      <c r="O9" s="118">
        <v>13</v>
      </c>
      <c r="P9" s="118">
        <v>14</v>
      </c>
      <c r="Q9" s="118">
        <v>15</v>
      </c>
      <c r="R9" s="118">
        <v>16</v>
      </c>
      <c r="S9" s="118">
        <v>17</v>
      </c>
      <c r="T9" s="118">
        <v>18</v>
      </c>
      <c r="U9" s="118">
        <v>19</v>
      </c>
      <c r="V9" s="118">
        <v>20</v>
      </c>
      <c r="W9" s="118">
        <v>21</v>
      </c>
      <c r="X9" s="118">
        <v>22</v>
      </c>
      <c r="Y9" s="118">
        <v>23</v>
      </c>
      <c r="Z9" s="118">
        <v>24</v>
      </c>
      <c r="AA9" s="118">
        <v>25</v>
      </c>
      <c r="AB9" s="118">
        <v>26</v>
      </c>
      <c r="AC9" s="118">
        <v>27</v>
      </c>
      <c r="AD9" s="118">
        <v>28</v>
      </c>
      <c r="AE9" s="118">
        <v>29</v>
      </c>
      <c r="AF9" s="118">
        <v>30</v>
      </c>
      <c r="AG9" s="118">
        <v>31</v>
      </c>
      <c r="AH9" s="118">
        <v>32</v>
      </c>
      <c r="AI9" s="118">
        <v>33</v>
      </c>
      <c r="AJ9" s="118">
        <v>34</v>
      </c>
      <c r="AK9" s="118">
        <v>35</v>
      </c>
      <c r="AL9" s="118">
        <v>36</v>
      </c>
      <c r="AM9" s="118">
        <v>37</v>
      </c>
      <c r="AN9" s="118">
        <v>38</v>
      </c>
      <c r="AO9" s="118">
        <v>39</v>
      </c>
      <c r="AP9" s="118">
        <v>40</v>
      </c>
      <c r="AQ9" s="58"/>
    </row>
    <row r="10" spans="1:44" ht="12.75" customHeight="1" hidden="1">
      <c r="A10" s="214"/>
      <c r="B10" s="180" t="s">
        <v>964</v>
      </c>
      <c r="C10" s="222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58"/>
      <c r="AR10" s="229"/>
    </row>
    <row r="11" spans="1:44" ht="12.75" customHeight="1" hidden="1">
      <c r="A11" s="215" t="s">
        <v>297</v>
      </c>
      <c r="B11" s="172" t="s">
        <v>965</v>
      </c>
      <c r="C11" s="223">
        <f aca="true" t="shared" si="0" ref="C11:C36">D11+E11+I11</f>
        <v>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58"/>
      <c r="AR11" s="229"/>
    </row>
    <row r="12" spans="1:44" ht="12.75" customHeight="1" hidden="1">
      <c r="A12" s="215" t="s">
        <v>298</v>
      </c>
      <c r="B12" s="172" t="s">
        <v>966</v>
      </c>
      <c r="C12" s="223">
        <f t="shared" si="0"/>
        <v>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58"/>
      <c r="AR12" s="229"/>
    </row>
    <row r="13" spans="1:44" ht="12.75" customHeight="1" hidden="1">
      <c r="A13" s="215" t="s">
        <v>299</v>
      </c>
      <c r="B13" s="172" t="s">
        <v>967</v>
      </c>
      <c r="C13" s="223">
        <f t="shared" si="0"/>
        <v>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58"/>
      <c r="AR13" s="229"/>
    </row>
    <row r="14" spans="1:44" ht="12.75" customHeight="1" hidden="1">
      <c r="A14" s="215" t="s">
        <v>300</v>
      </c>
      <c r="B14" s="172" t="s">
        <v>968</v>
      </c>
      <c r="C14" s="223">
        <f t="shared" si="0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58"/>
      <c r="AR14" s="229"/>
    </row>
    <row r="15" spans="1:44" ht="12.75" customHeight="1" hidden="1">
      <c r="A15" s="215" t="s">
        <v>301</v>
      </c>
      <c r="B15" s="172" t="s">
        <v>969</v>
      </c>
      <c r="C15" s="223">
        <f t="shared" si="0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58"/>
      <c r="AR15" s="229"/>
    </row>
    <row r="16" spans="1:44" ht="12.75" customHeight="1" hidden="1">
      <c r="A16" s="215" t="s">
        <v>302</v>
      </c>
      <c r="B16" s="172" t="s">
        <v>970</v>
      </c>
      <c r="C16" s="223">
        <f t="shared" si="0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58"/>
      <c r="AR16" s="229"/>
    </row>
    <row r="17" spans="1:44" ht="12.75" customHeight="1" hidden="1">
      <c r="A17" s="215" t="s">
        <v>303</v>
      </c>
      <c r="B17" s="172" t="s">
        <v>971</v>
      </c>
      <c r="C17" s="223">
        <f t="shared" si="0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58"/>
      <c r="AR17" s="229"/>
    </row>
    <row r="18" spans="1:44" ht="12.75" customHeight="1" hidden="1">
      <c r="A18" s="215" t="s">
        <v>304</v>
      </c>
      <c r="B18" s="172" t="s">
        <v>972</v>
      </c>
      <c r="C18" s="223">
        <f t="shared" si="0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58"/>
      <c r="AR18" s="229"/>
    </row>
    <row r="19" spans="1:44" ht="12.75" customHeight="1" hidden="1">
      <c r="A19" s="215" t="s">
        <v>305</v>
      </c>
      <c r="B19" s="172" t="s">
        <v>973</v>
      </c>
      <c r="C19" s="223">
        <f t="shared" si="0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58"/>
      <c r="AR19" s="229"/>
    </row>
    <row r="20" spans="1:44" ht="12.75" customHeight="1" hidden="1">
      <c r="A20" s="215" t="s">
        <v>306</v>
      </c>
      <c r="B20" s="172" t="s">
        <v>974</v>
      </c>
      <c r="C20" s="223">
        <f t="shared" si="0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58"/>
      <c r="AR20" s="229"/>
    </row>
    <row r="21" spans="1:44" ht="12.75" customHeight="1" hidden="1">
      <c r="A21" s="215" t="s">
        <v>307</v>
      </c>
      <c r="B21" s="172" t="s">
        <v>975</v>
      </c>
      <c r="C21" s="223">
        <f t="shared" si="0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58"/>
      <c r="AR21" s="229"/>
    </row>
    <row r="22" spans="1:44" ht="12.75" customHeight="1" hidden="1">
      <c r="A22" s="215" t="s">
        <v>308</v>
      </c>
      <c r="B22" s="172" t="s">
        <v>976</v>
      </c>
      <c r="C22" s="223">
        <f t="shared" si="0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58"/>
      <c r="AR22" s="230"/>
    </row>
    <row r="23" spans="1:44" ht="12.75" customHeight="1" hidden="1">
      <c r="A23" s="215" t="s">
        <v>309</v>
      </c>
      <c r="B23" s="172" t="s">
        <v>977</v>
      </c>
      <c r="C23" s="223">
        <f t="shared" si="0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58"/>
      <c r="AR23" s="229"/>
    </row>
    <row r="24" spans="1:44" ht="12.75" customHeight="1" hidden="1">
      <c r="A24" s="215" t="s">
        <v>310</v>
      </c>
      <c r="B24" s="172" t="s">
        <v>978</v>
      </c>
      <c r="C24" s="223">
        <f t="shared" si="0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58"/>
      <c r="AR24" s="229"/>
    </row>
    <row r="25" spans="1:44" ht="12.75" customHeight="1" hidden="1">
      <c r="A25" s="215" t="s">
        <v>311</v>
      </c>
      <c r="B25" s="172" t="s">
        <v>979</v>
      </c>
      <c r="C25" s="223">
        <f t="shared" si="0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58"/>
      <c r="AR25" s="229"/>
    </row>
    <row r="26" spans="1:44" ht="12.75" customHeight="1" hidden="1">
      <c r="A26" s="215" t="s">
        <v>312</v>
      </c>
      <c r="B26" s="172" t="s">
        <v>980</v>
      </c>
      <c r="C26" s="223">
        <f t="shared" si="0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58"/>
      <c r="AR26" s="229"/>
    </row>
    <row r="27" spans="1:44" ht="12.75" customHeight="1" hidden="1">
      <c r="A27" s="215" t="s">
        <v>313</v>
      </c>
      <c r="B27" s="172" t="s">
        <v>981</v>
      </c>
      <c r="C27" s="223">
        <f t="shared" si="0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58"/>
      <c r="AR27" s="229"/>
    </row>
    <row r="28" spans="1:44" ht="12.75" customHeight="1" hidden="1">
      <c r="A28" s="215" t="s">
        <v>314</v>
      </c>
      <c r="B28" s="172" t="s">
        <v>982</v>
      </c>
      <c r="C28" s="223">
        <f t="shared" si="0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58"/>
      <c r="AR28" s="229"/>
    </row>
    <row r="29" spans="1:44" ht="12.75" customHeight="1" hidden="1">
      <c r="A29" s="215" t="s">
        <v>315</v>
      </c>
      <c r="B29" s="172" t="s">
        <v>983</v>
      </c>
      <c r="C29" s="223">
        <f t="shared" si="0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58"/>
      <c r="AR29" s="229"/>
    </row>
    <row r="30" spans="1:44" ht="12.75" customHeight="1" hidden="1">
      <c r="A30" s="215" t="s">
        <v>316</v>
      </c>
      <c r="B30" s="172" t="s">
        <v>984</v>
      </c>
      <c r="C30" s="223">
        <f t="shared" si="0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58"/>
      <c r="AR30" s="229"/>
    </row>
    <row r="31" spans="1:44" ht="12.75" customHeight="1" hidden="1">
      <c r="A31" s="215" t="s">
        <v>317</v>
      </c>
      <c r="B31" s="172" t="s">
        <v>985</v>
      </c>
      <c r="C31" s="223">
        <f t="shared" si="0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58"/>
      <c r="AR31" s="229"/>
    </row>
    <row r="32" spans="1:44" ht="12.75" customHeight="1" hidden="1">
      <c r="A32" s="215" t="s">
        <v>318</v>
      </c>
      <c r="B32" s="172" t="s">
        <v>986</v>
      </c>
      <c r="C32" s="223">
        <f t="shared" si="0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58"/>
      <c r="AR32" s="229"/>
    </row>
    <row r="33" spans="1:44" ht="12.75" customHeight="1" hidden="1">
      <c r="A33" s="215" t="s">
        <v>319</v>
      </c>
      <c r="B33" s="172" t="s">
        <v>987</v>
      </c>
      <c r="C33" s="223">
        <f t="shared" si="0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58"/>
      <c r="AR33" s="229"/>
    </row>
    <row r="34" spans="1:44" ht="12.75" customHeight="1" hidden="1">
      <c r="A34" s="215" t="s">
        <v>320</v>
      </c>
      <c r="B34" s="172" t="s">
        <v>988</v>
      </c>
      <c r="C34" s="223">
        <f t="shared" si="0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58"/>
      <c r="AR34" s="229"/>
    </row>
    <row r="35" spans="1:44" ht="12.75" customHeight="1" hidden="1">
      <c r="A35" s="215"/>
      <c r="B35" s="172" t="s">
        <v>989</v>
      </c>
      <c r="C35" s="223">
        <f t="shared" si="0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58"/>
      <c r="AR35" s="229"/>
    </row>
    <row r="36" spans="1:44" ht="12.75" customHeight="1" hidden="1">
      <c r="A36" s="215"/>
      <c r="B36" s="172" t="s">
        <v>990</v>
      </c>
      <c r="C36" s="223">
        <f t="shared" si="0"/>
        <v>0</v>
      </c>
      <c r="D36" s="232">
        <f aca="true" t="shared" si="1" ref="D36:AP36">SUM(D11:D35)</f>
        <v>0</v>
      </c>
      <c r="E36" s="232">
        <f t="shared" si="1"/>
        <v>0</v>
      </c>
      <c r="F36" s="232">
        <f t="shared" si="1"/>
        <v>0</v>
      </c>
      <c r="G36" s="232">
        <f t="shared" si="1"/>
        <v>0</v>
      </c>
      <c r="H36" s="232">
        <f t="shared" si="1"/>
        <v>0</v>
      </c>
      <c r="I36" s="232">
        <f t="shared" si="1"/>
        <v>0</v>
      </c>
      <c r="J36" s="232">
        <f t="shared" si="1"/>
        <v>0</v>
      </c>
      <c r="K36" s="232">
        <f t="shared" si="1"/>
        <v>0</v>
      </c>
      <c r="L36" s="232">
        <f t="shared" si="1"/>
        <v>0</v>
      </c>
      <c r="M36" s="232">
        <f t="shared" si="1"/>
        <v>0</v>
      </c>
      <c r="N36" s="232">
        <f t="shared" si="1"/>
        <v>0</v>
      </c>
      <c r="O36" s="232">
        <f t="shared" si="1"/>
        <v>0</v>
      </c>
      <c r="P36" s="232">
        <f t="shared" si="1"/>
        <v>0</v>
      </c>
      <c r="Q36" s="232">
        <f t="shared" si="1"/>
        <v>0</v>
      </c>
      <c r="R36" s="232">
        <f t="shared" si="1"/>
        <v>0</v>
      </c>
      <c r="S36" s="232">
        <f t="shared" si="1"/>
        <v>0</v>
      </c>
      <c r="T36" s="232">
        <f t="shared" si="1"/>
        <v>0</v>
      </c>
      <c r="U36" s="232">
        <f t="shared" si="1"/>
        <v>0</v>
      </c>
      <c r="V36" s="232">
        <f t="shared" si="1"/>
        <v>0</v>
      </c>
      <c r="W36" s="232">
        <f t="shared" si="1"/>
        <v>0</v>
      </c>
      <c r="X36" s="232">
        <f t="shared" si="1"/>
        <v>0</v>
      </c>
      <c r="Y36" s="232">
        <f t="shared" si="1"/>
        <v>0</v>
      </c>
      <c r="Z36" s="232">
        <f t="shared" si="1"/>
        <v>0</v>
      </c>
      <c r="AA36" s="232">
        <f t="shared" si="1"/>
        <v>0</v>
      </c>
      <c r="AB36" s="232">
        <f t="shared" si="1"/>
        <v>0</v>
      </c>
      <c r="AC36" s="232">
        <f t="shared" si="1"/>
        <v>0</v>
      </c>
      <c r="AD36" s="232">
        <f t="shared" si="1"/>
        <v>0</v>
      </c>
      <c r="AE36" s="232">
        <f t="shared" si="1"/>
        <v>0</v>
      </c>
      <c r="AF36" s="232">
        <f t="shared" si="1"/>
        <v>0</v>
      </c>
      <c r="AG36" s="232">
        <f t="shared" si="1"/>
        <v>0</v>
      </c>
      <c r="AH36" s="232">
        <f t="shared" si="1"/>
        <v>0</v>
      </c>
      <c r="AI36" s="232">
        <f t="shared" si="1"/>
        <v>0</v>
      </c>
      <c r="AJ36" s="232">
        <f t="shared" si="1"/>
        <v>0</v>
      </c>
      <c r="AK36" s="232">
        <f t="shared" si="1"/>
        <v>0</v>
      </c>
      <c r="AL36" s="232">
        <f t="shared" si="1"/>
        <v>0</v>
      </c>
      <c r="AM36" s="232">
        <f t="shared" si="1"/>
        <v>0</v>
      </c>
      <c r="AN36" s="232">
        <f t="shared" si="1"/>
        <v>0</v>
      </c>
      <c r="AO36" s="232">
        <f t="shared" si="1"/>
        <v>0</v>
      </c>
      <c r="AP36" s="232">
        <f t="shared" si="1"/>
        <v>0</v>
      </c>
      <c r="AQ36" s="58"/>
      <c r="AR36" s="229"/>
    </row>
    <row r="37" spans="1:44" ht="12.75" customHeight="1" hidden="1">
      <c r="A37" s="216"/>
      <c r="B37" s="180" t="s">
        <v>991</v>
      </c>
      <c r="C37" s="223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58"/>
      <c r="AR37" s="229"/>
    </row>
    <row r="38" spans="1:44" ht="12.75" customHeight="1" hidden="1">
      <c r="A38" s="215" t="s">
        <v>321</v>
      </c>
      <c r="B38" s="172" t="s">
        <v>992</v>
      </c>
      <c r="C38" s="223">
        <f aca="true" t="shared" si="2" ref="C38:C71">D38+E38+I38</f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58"/>
      <c r="AR38" s="229"/>
    </row>
    <row r="39" spans="1:44" ht="12.75" customHeight="1" hidden="1">
      <c r="A39" s="215" t="s">
        <v>322</v>
      </c>
      <c r="B39" s="172" t="s">
        <v>993</v>
      </c>
      <c r="C39" s="223">
        <f t="shared" si="2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58"/>
      <c r="AR39" s="229"/>
    </row>
    <row r="40" spans="1:44" ht="12.75" customHeight="1" hidden="1">
      <c r="A40" s="215" t="s">
        <v>323</v>
      </c>
      <c r="B40" s="172" t="s">
        <v>994</v>
      </c>
      <c r="C40" s="223">
        <f t="shared" si="2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58"/>
      <c r="AR40" s="229"/>
    </row>
    <row r="41" spans="1:44" ht="12.75" customHeight="1" hidden="1">
      <c r="A41" s="215" t="s">
        <v>324</v>
      </c>
      <c r="B41" s="172" t="s">
        <v>995</v>
      </c>
      <c r="C41" s="223">
        <f t="shared" si="2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58"/>
      <c r="AR41" s="229"/>
    </row>
    <row r="42" spans="1:44" ht="12.75" customHeight="1" hidden="1">
      <c r="A42" s="215" t="s">
        <v>325</v>
      </c>
      <c r="B42" s="172" t="s">
        <v>996</v>
      </c>
      <c r="C42" s="223">
        <f t="shared" si="2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58"/>
      <c r="AR42" s="229"/>
    </row>
    <row r="43" spans="1:44" ht="12.75" customHeight="1" hidden="1">
      <c r="A43" s="215"/>
      <c r="B43" s="172" t="s">
        <v>997</v>
      </c>
      <c r="C43" s="223">
        <f t="shared" si="2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58"/>
      <c r="AR43" s="229"/>
    </row>
    <row r="44" spans="1:44" ht="12.75" customHeight="1" hidden="1">
      <c r="A44" s="215" t="s">
        <v>326</v>
      </c>
      <c r="B44" s="172" t="s">
        <v>998</v>
      </c>
      <c r="C44" s="223">
        <f t="shared" si="2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58"/>
      <c r="AR44" s="229"/>
    </row>
    <row r="45" spans="1:44" ht="12.75" customHeight="1" hidden="1">
      <c r="A45" s="215" t="s">
        <v>327</v>
      </c>
      <c r="B45" s="172" t="s">
        <v>999</v>
      </c>
      <c r="C45" s="223">
        <f t="shared" si="2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58"/>
      <c r="AR45" s="229"/>
    </row>
    <row r="46" spans="1:44" ht="12.75" customHeight="1" hidden="1">
      <c r="A46" s="215" t="s">
        <v>328</v>
      </c>
      <c r="B46" s="172" t="s">
        <v>1000</v>
      </c>
      <c r="C46" s="223">
        <f t="shared" si="2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58"/>
      <c r="AR46" s="229"/>
    </row>
    <row r="47" spans="1:44" ht="12.75" customHeight="1" hidden="1">
      <c r="A47" s="215" t="s">
        <v>329</v>
      </c>
      <c r="B47" s="172" t="s">
        <v>1001</v>
      </c>
      <c r="C47" s="223">
        <f t="shared" si="2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58"/>
      <c r="AR47" s="229"/>
    </row>
    <row r="48" spans="1:44" ht="12.75" customHeight="1" hidden="1">
      <c r="A48" s="215" t="s">
        <v>330</v>
      </c>
      <c r="B48" s="172" t="s">
        <v>1002</v>
      </c>
      <c r="C48" s="223">
        <f t="shared" si="2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58"/>
      <c r="AR48" s="229"/>
    </row>
    <row r="49" spans="1:44" ht="12.75" customHeight="1" hidden="1">
      <c r="A49" s="215"/>
      <c r="B49" s="172" t="s">
        <v>1003</v>
      </c>
      <c r="C49" s="223">
        <f t="shared" si="2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58"/>
      <c r="AR49" s="229"/>
    </row>
    <row r="50" spans="1:44" ht="12.75" customHeight="1" hidden="1">
      <c r="A50" s="215" t="s">
        <v>331</v>
      </c>
      <c r="B50" s="172" t="s">
        <v>1004</v>
      </c>
      <c r="C50" s="223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58"/>
      <c r="AR50" s="229"/>
    </row>
    <row r="51" spans="1:44" ht="12.75" customHeight="1" hidden="1">
      <c r="A51" s="215" t="s">
        <v>332</v>
      </c>
      <c r="B51" s="172" t="s">
        <v>1005</v>
      </c>
      <c r="C51" s="223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58"/>
      <c r="AR51" s="229"/>
    </row>
    <row r="52" spans="1:44" ht="12.75" customHeight="1" hidden="1">
      <c r="A52" s="215" t="s">
        <v>333</v>
      </c>
      <c r="B52" s="172" t="s">
        <v>1006</v>
      </c>
      <c r="C52" s="223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58"/>
      <c r="AR52" s="229"/>
    </row>
    <row r="53" spans="1:44" ht="12.75" customHeight="1" hidden="1">
      <c r="A53" s="215" t="s">
        <v>334</v>
      </c>
      <c r="B53" s="172" t="s">
        <v>1007</v>
      </c>
      <c r="C53" s="223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58"/>
      <c r="AR53" s="229"/>
    </row>
    <row r="54" spans="1:44" ht="12.75" customHeight="1" hidden="1">
      <c r="A54" s="215" t="s">
        <v>335</v>
      </c>
      <c r="B54" s="172" t="s">
        <v>1008</v>
      </c>
      <c r="C54" s="223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58"/>
      <c r="AR54" s="229"/>
    </row>
    <row r="55" spans="1:44" ht="12.75" customHeight="1" hidden="1">
      <c r="A55" s="215" t="s">
        <v>336</v>
      </c>
      <c r="B55" s="172" t="s">
        <v>1009</v>
      </c>
      <c r="C55" s="223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58"/>
      <c r="AR55" s="229"/>
    </row>
    <row r="56" spans="1:44" ht="12.75" customHeight="1" hidden="1">
      <c r="A56" s="215" t="s">
        <v>337</v>
      </c>
      <c r="B56" s="172" t="s">
        <v>1010</v>
      </c>
      <c r="C56" s="223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58"/>
      <c r="AR56" s="229"/>
    </row>
    <row r="57" spans="1:44" ht="12.75" customHeight="1" hidden="1">
      <c r="A57" s="215" t="s">
        <v>338</v>
      </c>
      <c r="B57" s="172" t="s">
        <v>1011</v>
      </c>
      <c r="C57" s="223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58"/>
      <c r="AR57" s="229"/>
    </row>
    <row r="58" spans="1:44" ht="12.75" customHeight="1" hidden="1">
      <c r="A58" s="215"/>
      <c r="B58" s="172" t="s">
        <v>1012</v>
      </c>
      <c r="C58" s="223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58"/>
      <c r="AR58" s="229"/>
    </row>
    <row r="59" spans="1:44" ht="12.75" customHeight="1" hidden="1">
      <c r="A59" s="215" t="s">
        <v>339</v>
      </c>
      <c r="B59" s="172" t="s">
        <v>1013</v>
      </c>
      <c r="C59" s="223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58"/>
      <c r="AR59" s="229"/>
    </row>
    <row r="60" spans="1:44" ht="12.75" customHeight="1" hidden="1">
      <c r="A60" s="215" t="s">
        <v>340</v>
      </c>
      <c r="B60" s="172" t="s">
        <v>1014</v>
      </c>
      <c r="C60" s="223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58"/>
      <c r="AR60" s="229"/>
    </row>
    <row r="61" spans="1:44" ht="12.75" customHeight="1" hidden="1">
      <c r="A61" s="215" t="s">
        <v>341</v>
      </c>
      <c r="B61" s="172" t="s">
        <v>1015</v>
      </c>
      <c r="C61" s="223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58"/>
      <c r="AR61" s="229"/>
    </row>
    <row r="62" spans="1:44" ht="12.75" customHeight="1" hidden="1">
      <c r="A62" s="215" t="s">
        <v>342</v>
      </c>
      <c r="B62" s="172" t="s">
        <v>1016</v>
      </c>
      <c r="C62" s="223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58"/>
      <c r="AR62" s="229"/>
    </row>
    <row r="63" spans="1:44" ht="12.75" customHeight="1" hidden="1">
      <c r="A63" s="215" t="s">
        <v>343</v>
      </c>
      <c r="B63" s="172" t="s">
        <v>1017</v>
      </c>
      <c r="C63" s="223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58"/>
      <c r="AR63" s="229"/>
    </row>
    <row r="64" spans="1:44" ht="12.75" customHeight="1" hidden="1">
      <c r="A64" s="215" t="s">
        <v>344</v>
      </c>
      <c r="B64" s="172" t="s">
        <v>1018</v>
      </c>
      <c r="C64" s="223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58"/>
      <c r="AR64" s="229"/>
    </row>
    <row r="65" spans="1:44" ht="12.75" customHeight="1" hidden="1">
      <c r="A65" s="215" t="s">
        <v>345</v>
      </c>
      <c r="B65" s="172" t="s">
        <v>1019</v>
      </c>
      <c r="C65" s="223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58"/>
      <c r="AR65" s="229"/>
    </row>
    <row r="66" spans="1:44" ht="12.75" customHeight="1" hidden="1">
      <c r="A66" s="215" t="s">
        <v>346</v>
      </c>
      <c r="B66" s="172" t="s">
        <v>1020</v>
      </c>
      <c r="C66" s="223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58"/>
      <c r="AR66" s="229"/>
    </row>
    <row r="67" spans="1:44" ht="12.75" customHeight="1" hidden="1">
      <c r="A67" s="215" t="s">
        <v>347</v>
      </c>
      <c r="B67" s="172" t="s">
        <v>1021</v>
      </c>
      <c r="C67" s="223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58"/>
      <c r="AR67" s="229"/>
    </row>
    <row r="68" spans="1:44" ht="12.75" customHeight="1" hidden="1">
      <c r="A68" s="215" t="s">
        <v>348</v>
      </c>
      <c r="B68" s="172" t="s">
        <v>1022</v>
      </c>
      <c r="C68" s="223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58"/>
      <c r="AR68" s="229"/>
    </row>
    <row r="69" spans="1:44" ht="12.75" customHeight="1" hidden="1">
      <c r="A69" s="215" t="s">
        <v>349</v>
      </c>
      <c r="B69" s="172" t="s">
        <v>1023</v>
      </c>
      <c r="C69" s="223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58"/>
      <c r="AR69" s="229"/>
    </row>
    <row r="70" spans="1:44" ht="12.75" customHeight="1" hidden="1">
      <c r="A70" s="215"/>
      <c r="B70" s="172" t="s">
        <v>989</v>
      </c>
      <c r="C70" s="223">
        <f t="shared" si="2"/>
        <v>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58"/>
      <c r="AR70" s="229"/>
    </row>
    <row r="71" spans="1:44" ht="12.75" customHeight="1" hidden="1">
      <c r="A71" s="215"/>
      <c r="B71" s="172" t="s">
        <v>990</v>
      </c>
      <c r="C71" s="223">
        <f t="shared" si="2"/>
        <v>0</v>
      </c>
      <c r="D71" s="232">
        <f aca="true" t="shared" si="3" ref="D71:AP71">SUM(D38:D70)</f>
        <v>0</v>
      </c>
      <c r="E71" s="232">
        <f t="shared" si="3"/>
        <v>0</v>
      </c>
      <c r="F71" s="232">
        <f t="shared" si="3"/>
        <v>0</v>
      </c>
      <c r="G71" s="232">
        <f t="shared" si="3"/>
        <v>0</v>
      </c>
      <c r="H71" s="232">
        <f t="shared" si="3"/>
        <v>0</v>
      </c>
      <c r="I71" s="232">
        <f t="shared" si="3"/>
        <v>0</v>
      </c>
      <c r="J71" s="232">
        <f t="shared" si="3"/>
        <v>0</v>
      </c>
      <c r="K71" s="232">
        <f t="shared" si="3"/>
        <v>0</v>
      </c>
      <c r="L71" s="232">
        <f t="shared" si="3"/>
        <v>0</v>
      </c>
      <c r="M71" s="232">
        <f t="shared" si="3"/>
        <v>0</v>
      </c>
      <c r="N71" s="232">
        <f t="shared" si="3"/>
        <v>0</v>
      </c>
      <c r="O71" s="232">
        <f t="shared" si="3"/>
        <v>0</v>
      </c>
      <c r="P71" s="232">
        <f t="shared" si="3"/>
        <v>0</v>
      </c>
      <c r="Q71" s="232">
        <f t="shared" si="3"/>
        <v>0</v>
      </c>
      <c r="R71" s="232">
        <f t="shared" si="3"/>
        <v>0</v>
      </c>
      <c r="S71" s="232">
        <f t="shared" si="3"/>
        <v>0</v>
      </c>
      <c r="T71" s="232">
        <f t="shared" si="3"/>
        <v>0</v>
      </c>
      <c r="U71" s="232">
        <f t="shared" si="3"/>
        <v>0</v>
      </c>
      <c r="V71" s="232">
        <f t="shared" si="3"/>
        <v>0</v>
      </c>
      <c r="W71" s="232">
        <f t="shared" si="3"/>
        <v>0</v>
      </c>
      <c r="X71" s="232">
        <f t="shared" si="3"/>
        <v>0</v>
      </c>
      <c r="Y71" s="232">
        <f t="shared" si="3"/>
        <v>0</v>
      </c>
      <c r="Z71" s="232">
        <f t="shared" si="3"/>
        <v>0</v>
      </c>
      <c r="AA71" s="232">
        <f t="shared" si="3"/>
        <v>0</v>
      </c>
      <c r="AB71" s="232">
        <f t="shared" si="3"/>
        <v>0</v>
      </c>
      <c r="AC71" s="232">
        <f t="shared" si="3"/>
        <v>0</v>
      </c>
      <c r="AD71" s="232">
        <f t="shared" si="3"/>
        <v>0</v>
      </c>
      <c r="AE71" s="232">
        <f t="shared" si="3"/>
        <v>0</v>
      </c>
      <c r="AF71" s="232">
        <f t="shared" si="3"/>
        <v>0</v>
      </c>
      <c r="AG71" s="232">
        <f t="shared" si="3"/>
        <v>0</v>
      </c>
      <c r="AH71" s="232">
        <f t="shared" si="3"/>
        <v>0</v>
      </c>
      <c r="AI71" s="232">
        <f t="shared" si="3"/>
        <v>0</v>
      </c>
      <c r="AJ71" s="232">
        <f t="shared" si="3"/>
        <v>0</v>
      </c>
      <c r="AK71" s="232">
        <f t="shared" si="3"/>
        <v>0</v>
      </c>
      <c r="AL71" s="232">
        <f t="shared" si="3"/>
        <v>0</v>
      </c>
      <c r="AM71" s="232">
        <f t="shared" si="3"/>
        <v>0</v>
      </c>
      <c r="AN71" s="232">
        <f t="shared" si="3"/>
        <v>0</v>
      </c>
      <c r="AO71" s="232">
        <f t="shared" si="3"/>
        <v>0</v>
      </c>
      <c r="AP71" s="232">
        <f t="shared" si="3"/>
        <v>0</v>
      </c>
      <c r="AQ71" s="58"/>
      <c r="AR71" s="229"/>
    </row>
    <row r="72" spans="1:44" ht="12.75" customHeight="1" hidden="1">
      <c r="A72" s="216"/>
      <c r="B72" s="180" t="s">
        <v>1024</v>
      </c>
      <c r="C72" s="223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58"/>
      <c r="AR72" s="229"/>
    </row>
    <row r="73" spans="1:44" ht="12.75" customHeight="1" hidden="1">
      <c r="A73" s="215" t="s">
        <v>350</v>
      </c>
      <c r="B73" s="172" t="s">
        <v>1025</v>
      </c>
      <c r="C73" s="223">
        <f aca="true" t="shared" si="4" ref="C73:C91">D73+E73+I73</f>
        <v>0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58"/>
      <c r="AR73" s="229"/>
    </row>
    <row r="74" spans="1:44" ht="12.75" customHeight="1" hidden="1">
      <c r="A74" s="215" t="s">
        <v>351</v>
      </c>
      <c r="B74" s="172" t="s">
        <v>1026</v>
      </c>
      <c r="C74" s="223">
        <f t="shared" si="4"/>
        <v>0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58"/>
      <c r="AR74" s="229"/>
    </row>
    <row r="75" spans="1:44" ht="12.75" customHeight="1" hidden="1">
      <c r="A75" s="215" t="s">
        <v>352</v>
      </c>
      <c r="B75" s="172" t="s">
        <v>1027</v>
      </c>
      <c r="C75" s="223">
        <f t="shared" si="4"/>
        <v>0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58"/>
      <c r="AR75" s="229"/>
    </row>
    <row r="76" spans="1:44" ht="12.75" customHeight="1" hidden="1">
      <c r="A76" s="215" t="s">
        <v>353</v>
      </c>
      <c r="B76" s="172" t="s">
        <v>1028</v>
      </c>
      <c r="C76" s="223">
        <f t="shared" si="4"/>
        <v>0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58"/>
      <c r="AR76" s="229"/>
    </row>
    <row r="77" spans="1:44" ht="12.75" customHeight="1" hidden="1">
      <c r="A77" s="215" t="s">
        <v>354</v>
      </c>
      <c r="B77" s="172" t="s">
        <v>1029</v>
      </c>
      <c r="C77" s="223">
        <f t="shared" si="4"/>
        <v>0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58"/>
      <c r="AR77" s="229"/>
    </row>
    <row r="78" spans="1:44" ht="12.75" customHeight="1" hidden="1">
      <c r="A78" s="215" t="s">
        <v>355</v>
      </c>
      <c r="B78" s="172" t="s">
        <v>1030</v>
      </c>
      <c r="C78" s="223">
        <f t="shared" si="4"/>
        <v>0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58"/>
      <c r="AR78" s="229"/>
    </row>
    <row r="79" spans="1:44" ht="12.75" customHeight="1" hidden="1">
      <c r="A79" s="215" t="s">
        <v>356</v>
      </c>
      <c r="B79" s="172" t="s">
        <v>1031</v>
      </c>
      <c r="C79" s="223">
        <f t="shared" si="4"/>
        <v>0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58"/>
      <c r="AR79" s="229"/>
    </row>
    <row r="80" spans="1:44" ht="12.75" customHeight="1" hidden="1">
      <c r="A80" s="215" t="s">
        <v>357</v>
      </c>
      <c r="B80" s="172" t="s">
        <v>1032</v>
      </c>
      <c r="C80" s="223">
        <f t="shared" si="4"/>
        <v>0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58"/>
      <c r="AR80" s="229"/>
    </row>
    <row r="81" spans="1:44" ht="12.75" customHeight="1" hidden="1">
      <c r="A81" s="215" t="s">
        <v>358</v>
      </c>
      <c r="B81" s="172" t="s">
        <v>1033</v>
      </c>
      <c r="C81" s="223">
        <f t="shared" si="4"/>
        <v>0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58"/>
      <c r="AR81" s="229"/>
    </row>
    <row r="82" spans="1:44" ht="12.75" customHeight="1" hidden="1">
      <c r="A82" s="215" t="s">
        <v>359</v>
      </c>
      <c r="B82" s="172" t="s">
        <v>1034</v>
      </c>
      <c r="C82" s="223">
        <f t="shared" si="4"/>
        <v>0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58"/>
      <c r="AR82" s="229"/>
    </row>
    <row r="83" spans="1:44" ht="12.75" customHeight="1" hidden="1">
      <c r="A83" s="215" t="s">
        <v>360</v>
      </c>
      <c r="B83" s="172" t="s">
        <v>1035</v>
      </c>
      <c r="C83" s="223">
        <f t="shared" si="4"/>
        <v>0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58"/>
      <c r="AR83" s="229"/>
    </row>
    <row r="84" spans="1:44" ht="12.75" customHeight="1" hidden="1">
      <c r="A84" s="215" t="s">
        <v>361</v>
      </c>
      <c r="B84" s="172" t="s">
        <v>1036</v>
      </c>
      <c r="C84" s="223">
        <f t="shared" si="4"/>
        <v>0</v>
      </c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58"/>
      <c r="AR84" s="229"/>
    </row>
    <row r="85" spans="1:44" ht="12.75" customHeight="1" hidden="1">
      <c r="A85" s="215" t="s">
        <v>362</v>
      </c>
      <c r="B85" s="172" t="s">
        <v>1037</v>
      </c>
      <c r="C85" s="223">
        <f t="shared" si="4"/>
        <v>0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58"/>
      <c r="AR85" s="229"/>
    </row>
    <row r="86" spans="1:44" ht="12.75" customHeight="1" hidden="1">
      <c r="A86" s="215" t="s">
        <v>363</v>
      </c>
      <c r="B86" s="172" t="s">
        <v>1038</v>
      </c>
      <c r="C86" s="223">
        <f t="shared" si="4"/>
        <v>0</v>
      </c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58"/>
      <c r="AR86" s="229"/>
    </row>
    <row r="87" spans="1:44" ht="12.75" customHeight="1" hidden="1">
      <c r="A87" s="215" t="s">
        <v>364</v>
      </c>
      <c r="B87" s="172" t="s">
        <v>1039</v>
      </c>
      <c r="C87" s="223">
        <f t="shared" si="4"/>
        <v>0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58"/>
      <c r="AR87" s="229"/>
    </row>
    <row r="88" spans="1:44" ht="12.75" customHeight="1" hidden="1">
      <c r="A88" s="215" t="s">
        <v>365</v>
      </c>
      <c r="B88" s="172" t="s">
        <v>1040</v>
      </c>
      <c r="C88" s="223">
        <f t="shared" si="4"/>
        <v>0</v>
      </c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58"/>
      <c r="AR88" s="229"/>
    </row>
    <row r="89" spans="1:44" ht="12.75" customHeight="1" hidden="1">
      <c r="A89" s="215" t="s">
        <v>366</v>
      </c>
      <c r="B89" s="172" t="s">
        <v>1041</v>
      </c>
      <c r="C89" s="223">
        <f t="shared" si="4"/>
        <v>0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58"/>
      <c r="AR89" s="229"/>
    </row>
    <row r="90" spans="1:44" ht="12.75" customHeight="1" hidden="1">
      <c r="A90" s="215"/>
      <c r="B90" s="172" t="s">
        <v>989</v>
      </c>
      <c r="C90" s="223">
        <f t="shared" si="4"/>
        <v>0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58"/>
      <c r="AR90" s="229"/>
    </row>
    <row r="91" spans="1:44" ht="12.75" customHeight="1" hidden="1">
      <c r="A91" s="215"/>
      <c r="B91" s="172" t="s">
        <v>990</v>
      </c>
      <c r="C91" s="223">
        <f t="shared" si="4"/>
        <v>0</v>
      </c>
      <c r="D91" s="232">
        <f aca="true" t="shared" si="5" ref="D91:AP91">SUM(D73:D90)</f>
        <v>0</v>
      </c>
      <c r="E91" s="232">
        <f t="shared" si="5"/>
        <v>0</v>
      </c>
      <c r="F91" s="232">
        <f t="shared" si="5"/>
        <v>0</v>
      </c>
      <c r="G91" s="232">
        <f t="shared" si="5"/>
        <v>0</v>
      </c>
      <c r="H91" s="232">
        <f t="shared" si="5"/>
        <v>0</v>
      </c>
      <c r="I91" s="232">
        <f t="shared" si="5"/>
        <v>0</v>
      </c>
      <c r="J91" s="232">
        <f t="shared" si="5"/>
        <v>0</v>
      </c>
      <c r="K91" s="232">
        <f t="shared" si="5"/>
        <v>0</v>
      </c>
      <c r="L91" s="232">
        <f t="shared" si="5"/>
        <v>0</v>
      </c>
      <c r="M91" s="232">
        <f t="shared" si="5"/>
        <v>0</v>
      </c>
      <c r="N91" s="232">
        <f t="shared" si="5"/>
        <v>0</v>
      </c>
      <c r="O91" s="232">
        <f t="shared" si="5"/>
        <v>0</v>
      </c>
      <c r="P91" s="232">
        <f t="shared" si="5"/>
        <v>0</v>
      </c>
      <c r="Q91" s="232">
        <f t="shared" si="5"/>
        <v>0</v>
      </c>
      <c r="R91" s="232">
        <f t="shared" si="5"/>
        <v>0</v>
      </c>
      <c r="S91" s="232">
        <f t="shared" si="5"/>
        <v>0</v>
      </c>
      <c r="T91" s="232">
        <f t="shared" si="5"/>
        <v>0</v>
      </c>
      <c r="U91" s="232">
        <f t="shared" si="5"/>
        <v>0</v>
      </c>
      <c r="V91" s="232">
        <f t="shared" si="5"/>
        <v>0</v>
      </c>
      <c r="W91" s="232">
        <f t="shared" si="5"/>
        <v>0</v>
      </c>
      <c r="X91" s="232">
        <f t="shared" si="5"/>
        <v>0</v>
      </c>
      <c r="Y91" s="232">
        <f t="shared" si="5"/>
        <v>0</v>
      </c>
      <c r="Z91" s="232">
        <f t="shared" si="5"/>
        <v>0</v>
      </c>
      <c r="AA91" s="232">
        <f t="shared" si="5"/>
        <v>0</v>
      </c>
      <c r="AB91" s="232">
        <f t="shared" si="5"/>
        <v>0</v>
      </c>
      <c r="AC91" s="232">
        <f t="shared" si="5"/>
        <v>0</v>
      </c>
      <c r="AD91" s="232">
        <f t="shared" si="5"/>
        <v>0</v>
      </c>
      <c r="AE91" s="232">
        <f t="shared" si="5"/>
        <v>0</v>
      </c>
      <c r="AF91" s="232">
        <f t="shared" si="5"/>
        <v>0</v>
      </c>
      <c r="AG91" s="232">
        <f t="shared" si="5"/>
        <v>0</v>
      </c>
      <c r="AH91" s="232">
        <f t="shared" si="5"/>
        <v>0</v>
      </c>
      <c r="AI91" s="232">
        <f t="shared" si="5"/>
        <v>0</v>
      </c>
      <c r="AJ91" s="232">
        <f t="shared" si="5"/>
        <v>0</v>
      </c>
      <c r="AK91" s="232">
        <f t="shared" si="5"/>
        <v>0</v>
      </c>
      <c r="AL91" s="232">
        <f t="shared" si="5"/>
        <v>0</v>
      </c>
      <c r="AM91" s="232">
        <f t="shared" si="5"/>
        <v>0</v>
      </c>
      <c r="AN91" s="232">
        <f t="shared" si="5"/>
        <v>0</v>
      </c>
      <c r="AO91" s="232">
        <f t="shared" si="5"/>
        <v>0</v>
      </c>
      <c r="AP91" s="232">
        <f t="shared" si="5"/>
        <v>0</v>
      </c>
      <c r="AQ91" s="58"/>
      <c r="AR91" s="229"/>
    </row>
    <row r="92" spans="1:44" ht="12.75" customHeight="1" hidden="1">
      <c r="A92" s="216"/>
      <c r="B92" s="180" t="s">
        <v>1042</v>
      </c>
      <c r="C92" s="223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58"/>
      <c r="AR92" s="229"/>
    </row>
    <row r="93" spans="1:44" ht="12.75" customHeight="1" hidden="1">
      <c r="A93" s="215" t="s">
        <v>367</v>
      </c>
      <c r="B93" s="172" t="s">
        <v>1043</v>
      </c>
      <c r="C93" s="223">
        <f aca="true" t="shared" si="6" ref="C93:C140">D93+E93+I93</f>
        <v>0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58"/>
      <c r="AR93" s="229"/>
    </row>
    <row r="94" spans="1:44" ht="12.75" customHeight="1" hidden="1">
      <c r="A94" s="215" t="s">
        <v>368</v>
      </c>
      <c r="B94" s="172" t="s">
        <v>1044</v>
      </c>
      <c r="C94" s="223">
        <f t="shared" si="6"/>
        <v>0</v>
      </c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58"/>
      <c r="AR94" s="229"/>
    </row>
    <row r="95" spans="1:44" ht="12.75" customHeight="1" hidden="1">
      <c r="A95" s="215" t="s">
        <v>369</v>
      </c>
      <c r="B95" s="172" t="s">
        <v>1045</v>
      </c>
      <c r="C95" s="223">
        <f t="shared" si="6"/>
        <v>0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58"/>
      <c r="AR95" s="229"/>
    </row>
    <row r="96" spans="1:44" ht="12.75" customHeight="1" hidden="1">
      <c r="A96" s="215" t="s">
        <v>370</v>
      </c>
      <c r="B96" s="172" t="s">
        <v>1046</v>
      </c>
      <c r="C96" s="223">
        <f t="shared" si="6"/>
        <v>0</v>
      </c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58"/>
      <c r="AR96" s="229"/>
    </row>
    <row r="97" spans="1:44" ht="12.75" customHeight="1" hidden="1">
      <c r="A97" s="215" t="s">
        <v>371</v>
      </c>
      <c r="B97" s="172" t="s">
        <v>1047</v>
      </c>
      <c r="C97" s="223">
        <f t="shared" si="6"/>
        <v>0</v>
      </c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58"/>
      <c r="AR97" s="229"/>
    </row>
    <row r="98" spans="1:44" ht="12.75" customHeight="1" hidden="1">
      <c r="A98" s="215" t="s">
        <v>372</v>
      </c>
      <c r="B98" s="172" t="s">
        <v>1048</v>
      </c>
      <c r="C98" s="223">
        <f t="shared" si="6"/>
        <v>0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58"/>
      <c r="AR98" s="229"/>
    </row>
    <row r="99" spans="1:44" ht="12.75" customHeight="1" hidden="1">
      <c r="A99" s="215" t="s">
        <v>373</v>
      </c>
      <c r="B99" s="172" t="s">
        <v>1049</v>
      </c>
      <c r="C99" s="223">
        <f t="shared" si="6"/>
        <v>0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58"/>
      <c r="AR99" s="229"/>
    </row>
    <row r="100" spans="1:44" ht="12.75" customHeight="1" hidden="1">
      <c r="A100" s="215" t="s">
        <v>374</v>
      </c>
      <c r="B100" s="172" t="s">
        <v>1050</v>
      </c>
      <c r="C100" s="223">
        <f t="shared" si="6"/>
        <v>0</v>
      </c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58"/>
      <c r="AR100" s="229"/>
    </row>
    <row r="101" spans="1:44" ht="12.75" customHeight="1" hidden="1">
      <c r="A101" s="215" t="s">
        <v>375</v>
      </c>
      <c r="B101" s="172" t="s">
        <v>1051</v>
      </c>
      <c r="C101" s="223">
        <f t="shared" si="6"/>
        <v>0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58"/>
      <c r="AR101" s="229"/>
    </row>
    <row r="102" spans="1:44" ht="12.75" customHeight="1" hidden="1">
      <c r="A102" s="215" t="s">
        <v>376</v>
      </c>
      <c r="B102" s="172" t="s">
        <v>1052</v>
      </c>
      <c r="C102" s="223">
        <f t="shared" si="6"/>
        <v>0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58"/>
      <c r="AR102" s="229"/>
    </row>
    <row r="103" spans="1:44" ht="12.75" customHeight="1" hidden="1">
      <c r="A103" s="215" t="s">
        <v>377</v>
      </c>
      <c r="B103" s="172" t="s">
        <v>1053</v>
      </c>
      <c r="C103" s="223">
        <f t="shared" si="6"/>
        <v>0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58"/>
      <c r="AR103" s="229"/>
    </row>
    <row r="104" spans="1:44" ht="12.75" customHeight="1" hidden="1">
      <c r="A104" s="215" t="s">
        <v>378</v>
      </c>
      <c r="B104" s="172" t="s">
        <v>1054</v>
      </c>
      <c r="C104" s="223">
        <f t="shared" si="6"/>
        <v>0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58"/>
      <c r="AR104" s="229"/>
    </row>
    <row r="105" spans="1:44" ht="12.75" customHeight="1" hidden="1">
      <c r="A105" s="215" t="s">
        <v>379</v>
      </c>
      <c r="B105" s="172" t="s">
        <v>1055</v>
      </c>
      <c r="C105" s="223">
        <f t="shared" si="6"/>
        <v>0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58"/>
      <c r="AR105" s="229"/>
    </row>
    <row r="106" spans="1:44" ht="12.75" customHeight="1" hidden="1">
      <c r="A106" s="215" t="s">
        <v>380</v>
      </c>
      <c r="B106" s="172" t="s">
        <v>1056</v>
      </c>
      <c r="C106" s="223">
        <f t="shared" si="6"/>
        <v>0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58"/>
      <c r="AR106" s="229"/>
    </row>
    <row r="107" spans="1:44" ht="12.75" customHeight="1" hidden="1">
      <c r="A107" s="215" t="s">
        <v>381</v>
      </c>
      <c r="B107" s="172" t="s">
        <v>1057</v>
      </c>
      <c r="C107" s="223">
        <f t="shared" si="6"/>
        <v>0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58"/>
      <c r="AR107" s="229"/>
    </row>
    <row r="108" spans="1:44" ht="12.75" customHeight="1" hidden="1">
      <c r="A108" s="215" t="s">
        <v>382</v>
      </c>
      <c r="B108" s="172" t="s">
        <v>1058</v>
      </c>
      <c r="C108" s="223">
        <f t="shared" si="6"/>
        <v>0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58"/>
      <c r="AR108" s="229"/>
    </row>
    <row r="109" spans="1:44" ht="12.75" customHeight="1" hidden="1">
      <c r="A109" s="215" t="s">
        <v>383</v>
      </c>
      <c r="B109" s="172" t="s">
        <v>1059</v>
      </c>
      <c r="C109" s="223">
        <f t="shared" si="6"/>
        <v>0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58"/>
      <c r="AR109" s="229"/>
    </row>
    <row r="110" spans="1:44" ht="12.75" customHeight="1" hidden="1">
      <c r="A110" s="215" t="s">
        <v>384</v>
      </c>
      <c r="B110" s="172" t="s">
        <v>1060</v>
      </c>
      <c r="C110" s="223">
        <f t="shared" si="6"/>
        <v>0</v>
      </c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58"/>
      <c r="AR110" s="229"/>
    </row>
    <row r="111" spans="1:44" ht="12.75" customHeight="1" hidden="1">
      <c r="A111" s="215" t="s">
        <v>385</v>
      </c>
      <c r="B111" s="172" t="s">
        <v>1061</v>
      </c>
      <c r="C111" s="223">
        <f t="shared" si="6"/>
        <v>0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58"/>
      <c r="AR111" s="229"/>
    </row>
    <row r="112" spans="1:44" ht="12.75" customHeight="1" hidden="1">
      <c r="A112" s="215" t="s">
        <v>386</v>
      </c>
      <c r="B112" s="172" t="s">
        <v>1062</v>
      </c>
      <c r="C112" s="223">
        <f t="shared" si="6"/>
        <v>0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58"/>
      <c r="AR112" s="229"/>
    </row>
    <row r="113" spans="1:44" ht="12.75" customHeight="1" hidden="1">
      <c r="A113" s="215" t="s">
        <v>387</v>
      </c>
      <c r="B113" s="172" t="s">
        <v>1063</v>
      </c>
      <c r="C113" s="223">
        <f t="shared" si="6"/>
        <v>0</v>
      </c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58"/>
      <c r="AR113" s="229"/>
    </row>
    <row r="114" spans="1:44" ht="12.75" customHeight="1" hidden="1">
      <c r="A114" s="215" t="s">
        <v>388</v>
      </c>
      <c r="B114" s="172" t="s">
        <v>1064</v>
      </c>
      <c r="C114" s="223">
        <f t="shared" si="6"/>
        <v>0</v>
      </c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58"/>
      <c r="AR114" s="229"/>
    </row>
    <row r="115" spans="1:44" ht="12.75" customHeight="1" hidden="1">
      <c r="A115" s="215" t="s">
        <v>389</v>
      </c>
      <c r="B115" s="172" t="s">
        <v>1065</v>
      </c>
      <c r="C115" s="223">
        <f t="shared" si="6"/>
        <v>0</v>
      </c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58"/>
      <c r="AR115" s="229"/>
    </row>
    <row r="116" spans="1:44" ht="12.75" customHeight="1" hidden="1">
      <c r="A116" s="215" t="s">
        <v>390</v>
      </c>
      <c r="B116" s="172" t="s">
        <v>1066</v>
      </c>
      <c r="C116" s="223">
        <f t="shared" si="6"/>
        <v>0</v>
      </c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58"/>
      <c r="AR116" s="229"/>
    </row>
    <row r="117" spans="1:44" ht="12.75" customHeight="1" hidden="1">
      <c r="A117" s="215" t="s">
        <v>391</v>
      </c>
      <c r="B117" s="172" t="s">
        <v>1067</v>
      </c>
      <c r="C117" s="223">
        <f t="shared" si="6"/>
        <v>0</v>
      </c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58"/>
      <c r="AR117" s="229"/>
    </row>
    <row r="118" spans="1:44" ht="12.75" customHeight="1" hidden="1">
      <c r="A118" s="215" t="s">
        <v>392</v>
      </c>
      <c r="B118" s="172" t="s">
        <v>1068</v>
      </c>
      <c r="C118" s="223">
        <f t="shared" si="6"/>
        <v>0</v>
      </c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58"/>
      <c r="AR118" s="229"/>
    </row>
    <row r="119" spans="1:44" ht="12.75" customHeight="1" hidden="1">
      <c r="A119" s="215" t="s">
        <v>393</v>
      </c>
      <c r="B119" s="172" t="s">
        <v>1069</v>
      </c>
      <c r="C119" s="223">
        <f t="shared" si="6"/>
        <v>0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58"/>
      <c r="AR119" s="229"/>
    </row>
    <row r="120" spans="1:44" ht="12.75" customHeight="1" hidden="1">
      <c r="A120" s="215" t="s">
        <v>394</v>
      </c>
      <c r="B120" s="172" t="s">
        <v>1070</v>
      </c>
      <c r="C120" s="223">
        <f t="shared" si="6"/>
        <v>0</v>
      </c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58"/>
      <c r="AR120" s="229"/>
    </row>
    <row r="121" spans="1:44" ht="12.75" customHeight="1" hidden="1">
      <c r="A121" s="215" t="s">
        <v>395</v>
      </c>
      <c r="B121" s="172" t="s">
        <v>1071</v>
      </c>
      <c r="C121" s="223">
        <f t="shared" si="6"/>
        <v>0</v>
      </c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58"/>
      <c r="AR121" s="229"/>
    </row>
    <row r="122" spans="1:44" ht="12.75" customHeight="1" hidden="1">
      <c r="A122" s="215" t="s">
        <v>396</v>
      </c>
      <c r="B122" s="172" t="s">
        <v>1072</v>
      </c>
      <c r="C122" s="223">
        <f t="shared" si="6"/>
        <v>0</v>
      </c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58"/>
      <c r="AR122" s="229"/>
    </row>
    <row r="123" spans="1:44" ht="12.75" customHeight="1" hidden="1">
      <c r="A123" s="215" t="s">
        <v>397</v>
      </c>
      <c r="B123" s="172" t="s">
        <v>1073</v>
      </c>
      <c r="C123" s="223">
        <f t="shared" si="6"/>
        <v>0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58"/>
      <c r="AR123" s="229"/>
    </row>
    <row r="124" spans="1:44" ht="12.75" customHeight="1" hidden="1">
      <c r="A124" s="215" t="s">
        <v>398</v>
      </c>
      <c r="B124" s="172" t="s">
        <v>1074</v>
      </c>
      <c r="C124" s="223">
        <f t="shared" si="6"/>
        <v>0</v>
      </c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58"/>
      <c r="AR124" s="229"/>
    </row>
    <row r="125" spans="1:44" ht="12.75" customHeight="1" hidden="1">
      <c r="A125" s="215" t="s">
        <v>399</v>
      </c>
      <c r="B125" s="172" t="s">
        <v>1075</v>
      </c>
      <c r="C125" s="223">
        <f t="shared" si="6"/>
        <v>0</v>
      </c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58"/>
      <c r="AR125" s="229"/>
    </row>
    <row r="126" spans="1:44" ht="12.75" customHeight="1" hidden="1">
      <c r="A126" s="215" t="s">
        <v>400</v>
      </c>
      <c r="B126" s="172" t="s">
        <v>1076</v>
      </c>
      <c r="C126" s="223">
        <f t="shared" si="6"/>
        <v>0</v>
      </c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58"/>
      <c r="AR126" s="229"/>
    </row>
    <row r="127" spans="1:44" ht="12.75" customHeight="1" hidden="1">
      <c r="A127" s="215" t="s">
        <v>401</v>
      </c>
      <c r="B127" s="172" t="s">
        <v>1077</v>
      </c>
      <c r="C127" s="223">
        <f t="shared" si="6"/>
        <v>0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58"/>
      <c r="AR127" s="229"/>
    </row>
    <row r="128" spans="1:44" ht="12.75" customHeight="1" hidden="1">
      <c r="A128" s="215" t="s">
        <v>402</v>
      </c>
      <c r="B128" s="172" t="s">
        <v>1078</v>
      </c>
      <c r="C128" s="223">
        <f t="shared" si="6"/>
        <v>0</v>
      </c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58"/>
      <c r="AR128" s="229"/>
    </row>
    <row r="129" spans="1:44" ht="12.75" customHeight="1" hidden="1">
      <c r="A129" s="215" t="s">
        <v>403</v>
      </c>
      <c r="B129" s="172" t="s">
        <v>1079</v>
      </c>
      <c r="C129" s="223">
        <f t="shared" si="6"/>
        <v>0</v>
      </c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58"/>
      <c r="AR129" s="229"/>
    </row>
    <row r="130" spans="1:44" ht="12.75" customHeight="1" hidden="1">
      <c r="A130" s="215" t="s">
        <v>404</v>
      </c>
      <c r="B130" s="172" t="s">
        <v>1080</v>
      </c>
      <c r="C130" s="223">
        <f t="shared" si="6"/>
        <v>0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58"/>
      <c r="AR130" s="229"/>
    </row>
    <row r="131" spans="1:44" ht="12.75" customHeight="1" hidden="1">
      <c r="A131" s="215" t="s">
        <v>405</v>
      </c>
      <c r="B131" s="172" t="s">
        <v>1081</v>
      </c>
      <c r="C131" s="223">
        <f t="shared" si="6"/>
        <v>0</v>
      </c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58"/>
      <c r="AR131" s="229"/>
    </row>
    <row r="132" spans="1:44" ht="12.75" customHeight="1" hidden="1">
      <c r="A132" s="215" t="s">
        <v>406</v>
      </c>
      <c r="B132" s="172" t="s">
        <v>1082</v>
      </c>
      <c r="C132" s="223">
        <f t="shared" si="6"/>
        <v>0</v>
      </c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58"/>
      <c r="AR132" s="229"/>
    </row>
    <row r="133" spans="1:44" ht="12.75" customHeight="1" hidden="1">
      <c r="A133" s="215" t="s">
        <v>407</v>
      </c>
      <c r="B133" s="172" t="s">
        <v>1083</v>
      </c>
      <c r="C133" s="223">
        <f t="shared" si="6"/>
        <v>0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58"/>
      <c r="AR133" s="229"/>
    </row>
    <row r="134" spans="1:44" ht="12.75" customHeight="1" hidden="1">
      <c r="A134" s="215" t="s">
        <v>408</v>
      </c>
      <c r="B134" s="172" t="s">
        <v>1084</v>
      </c>
      <c r="C134" s="223">
        <f t="shared" si="6"/>
        <v>0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58"/>
      <c r="AR134" s="229"/>
    </row>
    <row r="135" spans="1:44" ht="12.75" customHeight="1" hidden="1">
      <c r="A135" s="215" t="s">
        <v>409</v>
      </c>
      <c r="B135" s="172" t="s">
        <v>1085</v>
      </c>
      <c r="C135" s="223">
        <f t="shared" si="6"/>
        <v>0</v>
      </c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58"/>
      <c r="AR135" s="229"/>
    </row>
    <row r="136" spans="1:44" ht="12.75" customHeight="1" hidden="1">
      <c r="A136" s="215" t="s">
        <v>410</v>
      </c>
      <c r="B136" s="172" t="s">
        <v>1086</v>
      </c>
      <c r="C136" s="223">
        <f t="shared" si="6"/>
        <v>0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58"/>
      <c r="AR136" s="229"/>
    </row>
    <row r="137" spans="1:44" ht="12.75" customHeight="1" hidden="1">
      <c r="A137" s="215" t="s">
        <v>411</v>
      </c>
      <c r="B137" s="172" t="s">
        <v>1087</v>
      </c>
      <c r="C137" s="223">
        <f t="shared" si="6"/>
        <v>0</v>
      </c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58"/>
      <c r="AR137" s="229"/>
    </row>
    <row r="138" spans="1:44" ht="12.75" customHeight="1" hidden="1">
      <c r="A138" s="215" t="s">
        <v>412</v>
      </c>
      <c r="B138" s="172" t="s">
        <v>1088</v>
      </c>
      <c r="C138" s="223">
        <f t="shared" si="6"/>
        <v>0</v>
      </c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58"/>
      <c r="AR138" s="229"/>
    </row>
    <row r="139" spans="1:44" ht="12.75" customHeight="1" hidden="1">
      <c r="A139" s="215"/>
      <c r="B139" s="172" t="s">
        <v>989</v>
      </c>
      <c r="C139" s="223">
        <f t="shared" si="6"/>
        <v>0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58"/>
      <c r="AR139" s="229"/>
    </row>
    <row r="140" spans="1:44" ht="12.75" customHeight="1" hidden="1">
      <c r="A140" s="215"/>
      <c r="B140" s="172" t="s">
        <v>990</v>
      </c>
      <c r="C140" s="223">
        <f t="shared" si="6"/>
        <v>0</v>
      </c>
      <c r="D140" s="232">
        <f aca="true" t="shared" si="7" ref="D140:AP140">SUM(D93:D139)</f>
        <v>0</v>
      </c>
      <c r="E140" s="232">
        <f t="shared" si="7"/>
        <v>0</v>
      </c>
      <c r="F140" s="232">
        <f t="shared" si="7"/>
        <v>0</v>
      </c>
      <c r="G140" s="232">
        <f t="shared" si="7"/>
        <v>0</v>
      </c>
      <c r="H140" s="232">
        <f t="shared" si="7"/>
        <v>0</v>
      </c>
      <c r="I140" s="232">
        <f t="shared" si="7"/>
        <v>0</v>
      </c>
      <c r="J140" s="232">
        <f t="shared" si="7"/>
        <v>0</v>
      </c>
      <c r="K140" s="232">
        <f t="shared" si="7"/>
        <v>0</v>
      </c>
      <c r="L140" s="232">
        <f t="shared" si="7"/>
        <v>0</v>
      </c>
      <c r="M140" s="232">
        <f t="shared" si="7"/>
        <v>0</v>
      </c>
      <c r="N140" s="232">
        <f t="shared" si="7"/>
        <v>0</v>
      </c>
      <c r="O140" s="232">
        <f t="shared" si="7"/>
        <v>0</v>
      </c>
      <c r="P140" s="232">
        <f t="shared" si="7"/>
        <v>0</v>
      </c>
      <c r="Q140" s="232">
        <f t="shared" si="7"/>
        <v>0</v>
      </c>
      <c r="R140" s="232">
        <f t="shared" si="7"/>
        <v>0</v>
      </c>
      <c r="S140" s="232">
        <f t="shared" si="7"/>
        <v>0</v>
      </c>
      <c r="T140" s="232">
        <f t="shared" si="7"/>
        <v>0</v>
      </c>
      <c r="U140" s="232">
        <f t="shared" si="7"/>
        <v>0</v>
      </c>
      <c r="V140" s="232">
        <f t="shared" si="7"/>
        <v>0</v>
      </c>
      <c r="W140" s="232">
        <f t="shared" si="7"/>
        <v>0</v>
      </c>
      <c r="X140" s="232">
        <f t="shared" si="7"/>
        <v>0</v>
      </c>
      <c r="Y140" s="232">
        <f t="shared" si="7"/>
        <v>0</v>
      </c>
      <c r="Z140" s="232">
        <f t="shared" si="7"/>
        <v>0</v>
      </c>
      <c r="AA140" s="232">
        <f t="shared" si="7"/>
        <v>0</v>
      </c>
      <c r="AB140" s="232">
        <f t="shared" si="7"/>
        <v>0</v>
      </c>
      <c r="AC140" s="232">
        <f t="shared" si="7"/>
        <v>0</v>
      </c>
      <c r="AD140" s="232">
        <f t="shared" si="7"/>
        <v>0</v>
      </c>
      <c r="AE140" s="232">
        <f t="shared" si="7"/>
        <v>0</v>
      </c>
      <c r="AF140" s="232">
        <f t="shared" si="7"/>
        <v>0</v>
      </c>
      <c r="AG140" s="232">
        <f t="shared" si="7"/>
        <v>0</v>
      </c>
      <c r="AH140" s="232">
        <f t="shared" si="7"/>
        <v>0</v>
      </c>
      <c r="AI140" s="232">
        <f t="shared" si="7"/>
        <v>0</v>
      </c>
      <c r="AJ140" s="232">
        <f t="shared" si="7"/>
        <v>0</v>
      </c>
      <c r="AK140" s="232">
        <f t="shared" si="7"/>
        <v>0</v>
      </c>
      <c r="AL140" s="232">
        <f t="shared" si="7"/>
        <v>0</v>
      </c>
      <c r="AM140" s="232">
        <f t="shared" si="7"/>
        <v>0</v>
      </c>
      <c r="AN140" s="232">
        <f t="shared" si="7"/>
        <v>0</v>
      </c>
      <c r="AO140" s="232">
        <f t="shared" si="7"/>
        <v>0</v>
      </c>
      <c r="AP140" s="232">
        <f t="shared" si="7"/>
        <v>0</v>
      </c>
      <c r="AQ140" s="58"/>
      <c r="AR140" s="229"/>
    </row>
    <row r="141" spans="1:44" ht="12.75" customHeight="1" hidden="1">
      <c r="A141" s="216"/>
      <c r="B141" s="180" t="s">
        <v>1089</v>
      </c>
      <c r="C141" s="223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58"/>
      <c r="AR141" s="229"/>
    </row>
    <row r="142" spans="1:44" ht="12.75" customHeight="1" hidden="1">
      <c r="A142" s="215" t="s">
        <v>413</v>
      </c>
      <c r="B142" s="172" t="s">
        <v>1090</v>
      </c>
      <c r="C142" s="223">
        <f aca="true" t="shared" si="8" ref="C142:C173">D142+E142+I142</f>
        <v>0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58"/>
      <c r="AR142" s="229"/>
    </row>
    <row r="143" spans="1:44" ht="12.75" customHeight="1" hidden="1">
      <c r="A143" s="215" t="s">
        <v>414</v>
      </c>
      <c r="B143" s="172" t="s">
        <v>1091</v>
      </c>
      <c r="C143" s="223">
        <f t="shared" si="8"/>
        <v>0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58"/>
      <c r="AR143" s="229"/>
    </row>
    <row r="144" spans="1:44" ht="12.75" customHeight="1" hidden="1">
      <c r="A144" s="215" t="s">
        <v>415</v>
      </c>
      <c r="B144" s="172" t="s">
        <v>1092</v>
      </c>
      <c r="C144" s="223">
        <f t="shared" si="8"/>
        <v>0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58"/>
      <c r="AR144" s="229"/>
    </row>
    <row r="145" spans="1:44" ht="12.75" customHeight="1" hidden="1">
      <c r="A145" s="215" t="s">
        <v>416</v>
      </c>
      <c r="B145" s="172" t="s">
        <v>1093</v>
      </c>
      <c r="C145" s="223">
        <f t="shared" si="8"/>
        <v>0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58"/>
      <c r="AR145" s="229"/>
    </row>
    <row r="146" spans="1:44" ht="12.75" customHeight="1" hidden="1">
      <c r="A146" s="215" t="s">
        <v>417</v>
      </c>
      <c r="B146" s="172" t="s">
        <v>1094</v>
      </c>
      <c r="C146" s="223">
        <f t="shared" si="8"/>
        <v>0</v>
      </c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58"/>
      <c r="AR146" s="229"/>
    </row>
    <row r="147" spans="1:44" ht="12.75" customHeight="1" hidden="1">
      <c r="A147" s="215" t="s">
        <v>418</v>
      </c>
      <c r="B147" s="172" t="s">
        <v>1095</v>
      </c>
      <c r="C147" s="223">
        <f t="shared" si="8"/>
        <v>0</v>
      </c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58"/>
      <c r="AR147" s="229"/>
    </row>
    <row r="148" spans="1:44" ht="12.75" customHeight="1" hidden="1">
      <c r="A148" s="215" t="s">
        <v>419</v>
      </c>
      <c r="B148" s="172" t="s">
        <v>1096</v>
      </c>
      <c r="C148" s="223">
        <f t="shared" si="8"/>
        <v>0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58"/>
      <c r="AR148" s="229"/>
    </row>
    <row r="149" spans="1:44" ht="12.75" customHeight="1" hidden="1">
      <c r="A149" s="215" t="s">
        <v>420</v>
      </c>
      <c r="B149" s="172" t="s">
        <v>1097</v>
      </c>
      <c r="C149" s="223">
        <f t="shared" si="8"/>
        <v>0</v>
      </c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58"/>
      <c r="AR149" s="229"/>
    </row>
    <row r="150" spans="1:44" ht="12.75" customHeight="1" hidden="1">
      <c r="A150" s="215" t="s">
        <v>421</v>
      </c>
      <c r="B150" s="172" t="s">
        <v>1098</v>
      </c>
      <c r="C150" s="223">
        <f t="shared" si="8"/>
        <v>0</v>
      </c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58"/>
      <c r="AR150" s="229"/>
    </row>
    <row r="151" spans="1:44" ht="12.75" customHeight="1" hidden="1">
      <c r="A151" s="215" t="s">
        <v>422</v>
      </c>
      <c r="B151" s="172" t="s">
        <v>1099</v>
      </c>
      <c r="C151" s="223">
        <f t="shared" si="8"/>
        <v>0</v>
      </c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58"/>
      <c r="AR151" s="229"/>
    </row>
    <row r="152" spans="1:44" ht="12.75" customHeight="1" hidden="1">
      <c r="A152" s="215" t="s">
        <v>423</v>
      </c>
      <c r="B152" s="172" t="s">
        <v>1100</v>
      </c>
      <c r="C152" s="223">
        <f t="shared" si="8"/>
        <v>0</v>
      </c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58"/>
      <c r="AR152" s="229"/>
    </row>
    <row r="153" spans="1:44" ht="12.75" customHeight="1" hidden="1">
      <c r="A153" s="215" t="s">
        <v>424</v>
      </c>
      <c r="B153" s="172" t="s">
        <v>1101</v>
      </c>
      <c r="C153" s="223">
        <f t="shared" si="8"/>
        <v>0</v>
      </c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58"/>
      <c r="AR153" s="229"/>
    </row>
    <row r="154" spans="1:44" ht="12.75" customHeight="1" hidden="1">
      <c r="A154" s="215" t="s">
        <v>425</v>
      </c>
      <c r="B154" s="172" t="s">
        <v>1102</v>
      </c>
      <c r="C154" s="223">
        <f t="shared" si="8"/>
        <v>0</v>
      </c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58"/>
      <c r="AR154" s="229"/>
    </row>
    <row r="155" spans="1:44" ht="12.75" customHeight="1" hidden="1">
      <c r="A155" s="215" t="s">
        <v>426</v>
      </c>
      <c r="B155" s="172" t="s">
        <v>1103</v>
      </c>
      <c r="C155" s="223">
        <f t="shared" si="8"/>
        <v>0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58"/>
      <c r="AR155" s="229"/>
    </row>
    <row r="156" spans="1:44" ht="12.75" customHeight="1" hidden="1">
      <c r="A156" s="215" t="s">
        <v>427</v>
      </c>
      <c r="B156" s="172" t="s">
        <v>1104</v>
      </c>
      <c r="C156" s="223">
        <f t="shared" si="8"/>
        <v>0</v>
      </c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58"/>
      <c r="AR156" s="229"/>
    </row>
    <row r="157" spans="1:44" ht="12.75" customHeight="1" hidden="1">
      <c r="A157" s="215" t="s">
        <v>428</v>
      </c>
      <c r="B157" s="172" t="s">
        <v>1105</v>
      </c>
      <c r="C157" s="223">
        <f t="shared" si="8"/>
        <v>0</v>
      </c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58"/>
      <c r="AR157" s="229"/>
    </row>
    <row r="158" spans="1:44" ht="12.75" customHeight="1" hidden="1">
      <c r="A158" s="215" t="s">
        <v>429</v>
      </c>
      <c r="B158" s="172" t="s">
        <v>1106</v>
      </c>
      <c r="C158" s="223">
        <f t="shared" si="8"/>
        <v>0</v>
      </c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58"/>
      <c r="AR158" s="229"/>
    </row>
    <row r="159" spans="1:44" ht="12.75" customHeight="1" hidden="1">
      <c r="A159" s="215" t="s">
        <v>430</v>
      </c>
      <c r="B159" s="172" t="s">
        <v>1107</v>
      </c>
      <c r="C159" s="223">
        <f t="shared" si="8"/>
        <v>0</v>
      </c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58"/>
      <c r="AR159" s="229"/>
    </row>
    <row r="160" spans="1:44" ht="12.75" customHeight="1" hidden="1">
      <c r="A160" s="215" t="s">
        <v>431</v>
      </c>
      <c r="B160" s="172" t="s">
        <v>1108</v>
      </c>
      <c r="C160" s="223">
        <f t="shared" si="8"/>
        <v>0</v>
      </c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58"/>
      <c r="AR160" s="229"/>
    </row>
    <row r="161" spans="1:44" ht="12.75" customHeight="1" hidden="1">
      <c r="A161" s="215" t="s">
        <v>432</v>
      </c>
      <c r="B161" s="172" t="s">
        <v>1109</v>
      </c>
      <c r="C161" s="223">
        <f t="shared" si="8"/>
        <v>0</v>
      </c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58"/>
      <c r="AR161" s="229"/>
    </row>
    <row r="162" spans="1:44" ht="12.75" customHeight="1" hidden="1">
      <c r="A162" s="215" t="s">
        <v>433</v>
      </c>
      <c r="B162" s="172" t="s">
        <v>1110</v>
      </c>
      <c r="C162" s="223">
        <f t="shared" si="8"/>
        <v>0</v>
      </c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58"/>
      <c r="AR162" s="229"/>
    </row>
    <row r="163" spans="1:44" ht="12.75" customHeight="1" hidden="1">
      <c r="A163" s="215" t="s">
        <v>434</v>
      </c>
      <c r="B163" s="172" t="s">
        <v>1111</v>
      </c>
      <c r="C163" s="223">
        <f t="shared" si="8"/>
        <v>0</v>
      </c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58"/>
      <c r="AR163" s="229"/>
    </row>
    <row r="164" spans="1:44" ht="12.75" customHeight="1" hidden="1">
      <c r="A164" s="215" t="s">
        <v>435</v>
      </c>
      <c r="B164" s="172" t="s">
        <v>1112</v>
      </c>
      <c r="C164" s="223">
        <f t="shared" si="8"/>
        <v>0</v>
      </c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58"/>
      <c r="AR164" s="229"/>
    </row>
    <row r="165" spans="1:44" ht="12.75" customHeight="1" hidden="1">
      <c r="A165" s="215" t="s">
        <v>436</v>
      </c>
      <c r="B165" s="172" t="s">
        <v>1113</v>
      </c>
      <c r="C165" s="223">
        <f t="shared" si="8"/>
        <v>0</v>
      </c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58"/>
      <c r="AR165" s="229"/>
    </row>
    <row r="166" spans="1:44" ht="12.75" customHeight="1" hidden="1">
      <c r="A166" s="215" t="s">
        <v>437</v>
      </c>
      <c r="B166" s="172" t="s">
        <v>1114</v>
      </c>
      <c r="C166" s="223">
        <f t="shared" si="8"/>
        <v>0</v>
      </c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58"/>
      <c r="AR166" s="229"/>
    </row>
    <row r="167" spans="1:44" ht="12.75" customHeight="1" hidden="1">
      <c r="A167" s="215" t="s">
        <v>438</v>
      </c>
      <c r="B167" s="172" t="s">
        <v>1115</v>
      </c>
      <c r="C167" s="223">
        <f t="shared" si="8"/>
        <v>0</v>
      </c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58"/>
      <c r="AR167" s="229"/>
    </row>
    <row r="168" spans="1:44" ht="12.75" customHeight="1" hidden="1">
      <c r="A168" s="215" t="s">
        <v>439</v>
      </c>
      <c r="B168" s="172" t="s">
        <v>1116</v>
      </c>
      <c r="C168" s="223">
        <f t="shared" si="8"/>
        <v>0</v>
      </c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58"/>
      <c r="AR168" s="229"/>
    </row>
    <row r="169" spans="1:44" ht="12.75" customHeight="1" hidden="1">
      <c r="A169" s="215" t="s">
        <v>440</v>
      </c>
      <c r="B169" s="172" t="s">
        <v>1117</v>
      </c>
      <c r="C169" s="223">
        <f t="shared" si="8"/>
        <v>0</v>
      </c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58"/>
      <c r="AR169" s="229"/>
    </row>
    <row r="170" spans="1:44" ht="12.75" customHeight="1" hidden="1">
      <c r="A170" s="215" t="s">
        <v>441</v>
      </c>
      <c r="B170" s="172" t="s">
        <v>1118</v>
      </c>
      <c r="C170" s="223">
        <f t="shared" si="8"/>
        <v>0</v>
      </c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58"/>
      <c r="AR170" s="229"/>
    </row>
    <row r="171" spans="1:44" ht="12.75" customHeight="1" hidden="1">
      <c r="A171" s="215" t="s">
        <v>442</v>
      </c>
      <c r="B171" s="172" t="s">
        <v>1119</v>
      </c>
      <c r="C171" s="223">
        <f t="shared" si="8"/>
        <v>0</v>
      </c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58"/>
      <c r="AR171" s="229"/>
    </row>
    <row r="172" spans="1:44" ht="12.75" customHeight="1" hidden="1">
      <c r="A172" s="215" t="s">
        <v>443</v>
      </c>
      <c r="B172" s="172" t="s">
        <v>1120</v>
      </c>
      <c r="C172" s="223">
        <f t="shared" si="8"/>
        <v>0</v>
      </c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58"/>
      <c r="AR172" s="229"/>
    </row>
    <row r="173" spans="1:44" ht="12.75" customHeight="1" hidden="1">
      <c r="A173" s="215" t="s">
        <v>444</v>
      </c>
      <c r="B173" s="172" t="s">
        <v>1121</v>
      </c>
      <c r="C173" s="223">
        <f t="shared" si="8"/>
        <v>0</v>
      </c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58"/>
      <c r="AR173" s="229"/>
    </row>
    <row r="174" spans="1:44" ht="12.75" customHeight="1" hidden="1">
      <c r="A174" s="215" t="s">
        <v>445</v>
      </c>
      <c r="B174" s="172" t="s">
        <v>1122</v>
      </c>
      <c r="C174" s="223">
        <f aca="true" t="shared" si="9" ref="C174:C205">D174+E174+I174</f>
        <v>0</v>
      </c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58"/>
      <c r="AR174" s="229"/>
    </row>
    <row r="175" spans="1:44" ht="12.75" customHeight="1" hidden="1">
      <c r="A175" s="215" t="s">
        <v>446</v>
      </c>
      <c r="B175" s="172" t="s">
        <v>1123</v>
      </c>
      <c r="C175" s="223">
        <f t="shared" si="9"/>
        <v>0</v>
      </c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58"/>
      <c r="AR175" s="229"/>
    </row>
    <row r="176" spans="1:44" ht="12.75" customHeight="1" hidden="1">
      <c r="A176" s="215" t="s">
        <v>447</v>
      </c>
      <c r="B176" s="172" t="s">
        <v>1124</v>
      </c>
      <c r="C176" s="223">
        <f t="shared" si="9"/>
        <v>0</v>
      </c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58"/>
      <c r="AR176" s="229"/>
    </row>
    <row r="177" spans="1:44" ht="12.75" customHeight="1" hidden="1">
      <c r="A177" s="215" t="s">
        <v>448</v>
      </c>
      <c r="B177" s="172" t="s">
        <v>1125</v>
      </c>
      <c r="C177" s="223">
        <f t="shared" si="9"/>
        <v>0</v>
      </c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58"/>
      <c r="AR177" s="229"/>
    </row>
    <row r="178" spans="1:44" ht="12.75" customHeight="1" hidden="1">
      <c r="A178" s="215" t="s">
        <v>449</v>
      </c>
      <c r="B178" s="172" t="s">
        <v>1126</v>
      </c>
      <c r="C178" s="223">
        <f t="shared" si="9"/>
        <v>0</v>
      </c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58"/>
      <c r="AR178" s="229"/>
    </row>
    <row r="179" spans="1:44" ht="12.75" customHeight="1" hidden="1">
      <c r="A179" s="215" t="s">
        <v>450</v>
      </c>
      <c r="B179" s="172" t="s">
        <v>1127</v>
      </c>
      <c r="C179" s="223">
        <f t="shared" si="9"/>
        <v>0</v>
      </c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58"/>
      <c r="AR179" s="229"/>
    </row>
    <row r="180" spans="1:44" ht="12.75" customHeight="1" hidden="1">
      <c r="A180" s="215" t="s">
        <v>451</v>
      </c>
      <c r="B180" s="172" t="s">
        <v>1128</v>
      </c>
      <c r="C180" s="223">
        <f t="shared" si="9"/>
        <v>0</v>
      </c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58"/>
      <c r="AR180" s="229"/>
    </row>
    <row r="181" spans="1:44" ht="12.75" customHeight="1" hidden="1">
      <c r="A181" s="215" t="s">
        <v>452</v>
      </c>
      <c r="B181" s="172" t="s">
        <v>1129</v>
      </c>
      <c r="C181" s="223">
        <f t="shared" si="9"/>
        <v>0</v>
      </c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58"/>
      <c r="AR181" s="229"/>
    </row>
    <row r="182" spans="1:44" ht="12.75" customHeight="1" hidden="1">
      <c r="A182" s="215" t="s">
        <v>453</v>
      </c>
      <c r="B182" s="172" t="s">
        <v>1130</v>
      </c>
      <c r="C182" s="223">
        <f t="shared" si="9"/>
        <v>0</v>
      </c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58"/>
      <c r="AR182" s="229"/>
    </row>
    <row r="183" spans="1:44" ht="12.75" customHeight="1" hidden="1">
      <c r="A183" s="215" t="s">
        <v>454</v>
      </c>
      <c r="B183" s="172" t="s">
        <v>1131</v>
      </c>
      <c r="C183" s="223">
        <f t="shared" si="9"/>
        <v>0</v>
      </c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58"/>
      <c r="AR183" s="229"/>
    </row>
    <row r="184" spans="1:44" ht="12.75" customHeight="1" hidden="1">
      <c r="A184" s="215" t="s">
        <v>455</v>
      </c>
      <c r="B184" s="172" t="s">
        <v>1132</v>
      </c>
      <c r="C184" s="223">
        <f t="shared" si="9"/>
        <v>0</v>
      </c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58"/>
      <c r="AR184" s="229"/>
    </row>
    <row r="185" spans="1:44" ht="12.75" customHeight="1" hidden="1">
      <c r="A185" s="215" t="s">
        <v>456</v>
      </c>
      <c r="B185" s="172" t="s">
        <v>1133</v>
      </c>
      <c r="C185" s="223">
        <f t="shared" si="9"/>
        <v>0</v>
      </c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58"/>
      <c r="AR185" s="229"/>
    </row>
    <row r="186" spans="1:44" ht="12.75" customHeight="1" hidden="1">
      <c r="A186" s="215" t="s">
        <v>457</v>
      </c>
      <c r="B186" s="172" t="s">
        <v>1134</v>
      </c>
      <c r="C186" s="223">
        <f t="shared" si="9"/>
        <v>0</v>
      </c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58"/>
      <c r="AR186" s="229"/>
    </row>
    <row r="187" spans="1:44" ht="12.75" customHeight="1" hidden="1">
      <c r="A187" s="215" t="s">
        <v>458</v>
      </c>
      <c r="B187" s="172" t="s">
        <v>1135</v>
      </c>
      <c r="C187" s="223">
        <f t="shared" si="9"/>
        <v>0</v>
      </c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58"/>
      <c r="AR187" s="229"/>
    </row>
    <row r="188" spans="1:44" ht="12.75" customHeight="1" hidden="1">
      <c r="A188" s="215" t="s">
        <v>459</v>
      </c>
      <c r="B188" s="172" t="s">
        <v>1136</v>
      </c>
      <c r="C188" s="223">
        <f t="shared" si="9"/>
        <v>0</v>
      </c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58"/>
      <c r="AR188" s="229"/>
    </row>
    <row r="189" spans="1:44" ht="12.75" customHeight="1" hidden="1">
      <c r="A189" s="215" t="s">
        <v>460</v>
      </c>
      <c r="B189" s="172" t="s">
        <v>1137</v>
      </c>
      <c r="C189" s="223">
        <f t="shared" si="9"/>
        <v>0</v>
      </c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58"/>
      <c r="AR189" s="229"/>
    </row>
    <row r="190" spans="1:44" ht="12.75" customHeight="1" hidden="1">
      <c r="A190" s="215" t="s">
        <v>461</v>
      </c>
      <c r="B190" s="172" t="s">
        <v>1138</v>
      </c>
      <c r="C190" s="223">
        <f t="shared" si="9"/>
        <v>0</v>
      </c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58"/>
      <c r="AR190" s="229"/>
    </row>
    <row r="191" spans="1:44" ht="12.75" customHeight="1" hidden="1">
      <c r="A191" s="215" t="s">
        <v>462</v>
      </c>
      <c r="B191" s="172" t="s">
        <v>1139</v>
      </c>
      <c r="C191" s="223">
        <f t="shared" si="9"/>
        <v>0</v>
      </c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58"/>
      <c r="AR191" s="229"/>
    </row>
    <row r="192" spans="1:44" ht="12.75" customHeight="1" hidden="1">
      <c r="A192" s="215" t="s">
        <v>463</v>
      </c>
      <c r="B192" s="172" t="s">
        <v>1140</v>
      </c>
      <c r="C192" s="223">
        <f t="shared" si="9"/>
        <v>0</v>
      </c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58"/>
      <c r="AR192" s="229"/>
    </row>
    <row r="193" spans="1:44" ht="12.75" customHeight="1" hidden="1">
      <c r="A193" s="215" t="s">
        <v>464</v>
      </c>
      <c r="B193" s="172" t="s">
        <v>1141</v>
      </c>
      <c r="C193" s="223">
        <f t="shared" si="9"/>
        <v>0</v>
      </c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58"/>
      <c r="AR193" s="229"/>
    </row>
    <row r="194" spans="1:44" ht="12.75" customHeight="1" hidden="1">
      <c r="A194" s="215" t="s">
        <v>465</v>
      </c>
      <c r="B194" s="172" t="s">
        <v>1142</v>
      </c>
      <c r="C194" s="223">
        <f t="shared" si="9"/>
        <v>0</v>
      </c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58"/>
      <c r="AR194" s="229"/>
    </row>
    <row r="195" spans="1:44" ht="12.75" customHeight="1" hidden="1">
      <c r="A195" s="215" t="s">
        <v>466</v>
      </c>
      <c r="B195" s="172" t="s">
        <v>1143</v>
      </c>
      <c r="C195" s="223">
        <f t="shared" si="9"/>
        <v>0</v>
      </c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58"/>
      <c r="AR195" s="229"/>
    </row>
    <row r="196" spans="1:44" ht="12.75" customHeight="1" hidden="1">
      <c r="A196" s="215" t="s">
        <v>467</v>
      </c>
      <c r="B196" s="172" t="s">
        <v>1144</v>
      </c>
      <c r="C196" s="223">
        <f t="shared" si="9"/>
        <v>0</v>
      </c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58"/>
      <c r="AR196" s="229"/>
    </row>
    <row r="197" spans="1:44" ht="12.75" customHeight="1" hidden="1">
      <c r="A197" s="215"/>
      <c r="B197" s="172" t="s">
        <v>989</v>
      </c>
      <c r="C197" s="223">
        <f t="shared" si="9"/>
        <v>0</v>
      </c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58"/>
      <c r="AR197" s="229"/>
    </row>
    <row r="198" spans="1:44" ht="12.75" customHeight="1" hidden="1">
      <c r="A198" s="215"/>
      <c r="B198" s="172" t="s">
        <v>990</v>
      </c>
      <c r="C198" s="223">
        <f t="shared" si="9"/>
        <v>0</v>
      </c>
      <c r="D198" s="232">
        <f aca="true" t="shared" si="10" ref="D198:AP198">SUM(D142:D197)</f>
        <v>0</v>
      </c>
      <c r="E198" s="232">
        <f t="shared" si="10"/>
        <v>0</v>
      </c>
      <c r="F198" s="232">
        <f t="shared" si="10"/>
        <v>0</v>
      </c>
      <c r="G198" s="232">
        <f t="shared" si="10"/>
        <v>0</v>
      </c>
      <c r="H198" s="232">
        <f t="shared" si="10"/>
        <v>0</v>
      </c>
      <c r="I198" s="232">
        <f t="shared" si="10"/>
        <v>0</v>
      </c>
      <c r="J198" s="232">
        <f t="shared" si="10"/>
        <v>0</v>
      </c>
      <c r="K198" s="232">
        <f t="shared" si="10"/>
        <v>0</v>
      </c>
      <c r="L198" s="232">
        <f t="shared" si="10"/>
        <v>0</v>
      </c>
      <c r="M198" s="232">
        <f t="shared" si="10"/>
        <v>0</v>
      </c>
      <c r="N198" s="232">
        <f t="shared" si="10"/>
        <v>0</v>
      </c>
      <c r="O198" s="232">
        <f t="shared" si="10"/>
        <v>0</v>
      </c>
      <c r="P198" s="232">
        <f t="shared" si="10"/>
        <v>0</v>
      </c>
      <c r="Q198" s="232">
        <f t="shared" si="10"/>
        <v>0</v>
      </c>
      <c r="R198" s="232">
        <f t="shared" si="10"/>
        <v>0</v>
      </c>
      <c r="S198" s="232">
        <f t="shared" si="10"/>
        <v>0</v>
      </c>
      <c r="T198" s="232">
        <f t="shared" si="10"/>
        <v>0</v>
      </c>
      <c r="U198" s="232">
        <f t="shared" si="10"/>
        <v>0</v>
      </c>
      <c r="V198" s="232">
        <f t="shared" si="10"/>
        <v>0</v>
      </c>
      <c r="W198" s="232">
        <f t="shared" si="10"/>
        <v>0</v>
      </c>
      <c r="X198" s="232">
        <f t="shared" si="10"/>
        <v>0</v>
      </c>
      <c r="Y198" s="232">
        <f t="shared" si="10"/>
        <v>0</v>
      </c>
      <c r="Z198" s="232">
        <f t="shared" si="10"/>
        <v>0</v>
      </c>
      <c r="AA198" s="232">
        <f t="shared" si="10"/>
        <v>0</v>
      </c>
      <c r="AB198" s="232">
        <f t="shared" si="10"/>
        <v>0</v>
      </c>
      <c r="AC198" s="232">
        <f t="shared" si="10"/>
        <v>0</v>
      </c>
      <c r="AD198" s="232">
        <f t="shared" si="10"/>
        <v>0</v>
      </c>
      <c r="AE198" s="232">
        <f t="shared" si="10"/>
        <v>0</v>
      </c>
      <c r="AF198" s="232">
        <f t="shared" si="10"/>
        <v>0</v>
      </c>
      <c r="AG198" s="232">
        <f t="shared" si="10"/>
        <v>0</v>
      </c>
      <c r="AH198" s="232">
        <f t="shared" si="10"/>
        <v>0</v>
      </c>
      <c r="AI198" s="232">
        <f t="shared" si="10"/>
        <v>0</v>
      </c>
      <c r="AJ198" s="232">
        <f t="shared" si="10"/>
        <v>0</v>
      </c>
      <c r="AK198" s="232">
        <f t="shared" si="10"/>
        <v>0</v>
      </c>
      <c r="AL198" s="232">
        <f t="shared" si="10"/>
        <v>0</v>
      </c>
      <c r="AM198" s="232">
        <f t="shared" si="10"/>
        <v>0</v>
      </c>
      <c r="AN198" s="232">
        <f t="shared" si="10"/>
        <v>0</v>
      </c>
      <c r="AO198" s="232">
        <f t="shared" si="10"/>
        <v>0</v>
      </c>
      <c r="AP198" s="232">
        <f t="shared" si="10"/>
        <v>0</v>
      </c>
      <c r="AQ198" s="58"/>
      <c r="AR198" s="229"/>
    </row>
    <row r="199" spans="1:44" ht="12.75" customHeight="1" hidden="1">
      <c r="A199" s="216"/>
      <c r="B199" s="180" t="s">
        <v>1145</v>
      </c>
      <c r="C199" s="223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58"/>
      <c r="AR199" s="229"/>
    </row>
    <row r="200" spans="1:44" ht="12.75" customHeight="1" hidden="1">
      <c r="A200" s="215" t="s">
        <v>468</v>
      </c>
      <c r="B200" s="172" t="s">
        <v>1146</v>
      </c>
      <c r="C200" s="223">
        <f aca="true" t="shared" si="11" ref="C200:C226">D200+E200+I200</f>
        <v>0</v>
      </c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58"/>
      <c r="AR200" s="229"/>
    </row>
    <row r="201" spans="1:44" ht="12.75" customHeight="1" hidden="1">
      <c r="A201" s="215" t="s">
        <v>469</v>
      </c>
      <c r="B201" s="172" t="s">
        <v>1147</v>
      </c>
      <c r="C201" s="223">
        <f t="shared" si="11"/>
        <v>0</v>
      </c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58"/>
      <c r="AR201" s="229"/>
    </row>
    <row r="202" spans="1:44" ht="12.75" customHeight="1" hidden="1">
      <c r="A202" s="215" t="s">
        <v>470</v>
      </c>
      <c r="B202" s="172" t="s">
        <v>1148</v>
      </c>
      <c r="C202" s="223">
        <f t="shared" si="11"/>
        <v>0</v>
      </c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58"/>
      <c r="AR202" s="229"/>
    </row>
    <row r="203" spans="1:44" ht="12.75" customHeight="1" hidden="1">
      <c r="A203" s="215" t="s">
        <v>471</v>
      </c>
      <c r="B203" s="172" t="s">
        <v>1149</v>
      </c>
      <c r="C203" s="223">
        <f t="shared" si="11"/>
        <v>0</v>
      </c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58"/>
      <c r="AR203" s="229"/>
    </row>
    <row r="204" spans="1:44" ht="12.75" customHeight="1" hidden="1">
      <c r="A204" s="215" t="s">
        <v>472</v>
      </c>
      <c r="B204" s="172" t="s">
        <v>1150</v>
      </c>
      <c r="C204" s="223">
        <f t="shared" si="11"/>
        <v>0</v>
      </c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58"/>
      <c r="AR204" s="229"/>
    </row>
    <row r="205" spans="1:44" ht="12.75" customHeight="1" hidden="1">
      <c r="A205" s="215" t="s">
        <v>473</v>
      </c>
      <c r="B205" s="172" t="s">
        <v>1151</v>
      </c>
      <c r="C205" s="223">
        <f t="shared" si="11"/>
        <v>0</v>
      </c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58"/>
      <c r="AR205" s="229"/>
    </row>
    <row r="206" spans="1:44" ht="12.75" customHeight="1" hidden="1">
      <c r="A206" s="215" t="s">
        <v>474</v>
      </c>
      <c r="B206" s="172" t="s">
        <v>1152</v>
      </c>
      <c r="C206" s="223">
        <f t="shared" si="11"/>
        <v>0</v>
      </c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58"/>
      <c r="AR206" s="229"/>
    </row>
    <row r="207" spans="1:44" ht="12.75" customHeight="1" hidden="1">
      <c r="A207" s="215" t="s">
        <v>475</v>
      </c>
      <c r="B207" s="172" t="s">
        <v>1153</v>
      </c>
      <c r="C207" s="223">
        <f t="shared" si="11"/>
        <v>0</v>
      </c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58"/>
      <c r="AR207" s="229"/>
    </row>
    <row r="208" spans="1:44" ht="12.75" customHeight="1" hidden="1">
      <c r="A208" s="215" t="s">
        <v>476</v>
      </c>
      <c r="B208" s="172" t="s">
        <v>1154</v>
      </c>
      <c r="C208" s="223">
        <f t="shared" si="11"/>
        <v>0</v>
      </c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58"/>
      <c r="AR208" s="229"/>
    </row>
    <row r="209" spans="1:44" ht="12.75" customHeight="1" hidden="1">
      <c r="A209" s="215" t="s">
        <v>477</v>
      </c>
      <c r="B209" s="172" t="s">
        <v>1155</v>
      </c>
      <c r="C209" s="223">
        <f t="shared" si="11"/>
        <v>0</v>
      </c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58"/>
      <c r="AR209" s="229"/>
    </row>
    <row r="210" spans="1:44" ht="12.75" customHeight="1" hidden="1">
      <c r="A210" s="215" t="s">
        <v>478</v>
      </c>
      <c r="B210" s="172" t="s">
        <v>1156</v>
      </c>
      <c r="C210" s="223">
        <f t="shared" si="11"/>
        <v>0</v>
      </c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58"/>
      <c r="AR210" s="229"/>
    </row>
    <row r="211" spans="1:44" ht="12.75" customHeight="1" hidden="1">
      <c r="A211" s="215" t="s">
        <v>479</v>
      </c>
      <c r="B211" s="172" t="s">
        <v>1157</v>
      </c>
      <c r="C211" s="223">
        <f t="shared" si="11"/>
        <v>0</v>
      </c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58"/>
      <c r="AR211" s="229"/>
    </row>
    <row r="212" spans="1:44" ht="12.75" customHeight="1" hidden="1">
      <c r="A212" s="215" t="s">
        <v>480</v>
      </c>
      <c r="B212" s="172" t="s">
        <v>1158</v>
      </c>
      <c r="C212" s="223">
        <f t="shared" si="11"/>
        <v>0</v>
      </c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58"/>
      <c r="AR212" s="229"/>
    </row>
    <row r="213" spans="1:44" ht="12.75" customHeight="1" hidden="1">
      <c r="A213" s="215" t="s">
        <v>481</v>
      </c>
      <c r="B213" s="172" t="s">
        <v>1159</v>
      </c>
      <c r="C213" s="223">
        <f t="shared" si="11"/>
        <v>0</v>
      </c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58"/>
      <c r="AR213" s="229"/>
    </row>
    <row r="214" spans="1:44" ht="12.75" customHeight="1" hidden="1">
      <c r="A214" s="215" t="s">
        <v>482</v>
      </c>
      <c r="B214" s="172" t="s">
        <v>1160</v>
      </c>
      <c r="C214" s="223">
        <f t="shared" si="11"/>
        <v>0</v>
      </c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58"/>
      <c r="AR214" s="229"/>
    </row>
    <row r="215" spans="1:44" ht="12.75" customHeight="1" hidden="1">
      <c r="A215" s="215" t="s">
        <v>483</v>
      </c>
      <c r="B215" s="172" t="s">
        <v>1161</v>
      </c>
      <c r="C215" s="223">
        <f t="shared" si="11"/>
        <v>0</v>
      </c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58"/>
      <c r="AR215" s="229"/>
    </row>
    <row r="216" spans="1:44" ht="12.75" customHeight="1" hidden="1">
      <c r="A216" s="215" t="s">
        <v>484</v>
      </c>
      <c r="B216" s="172" t="s">
        <v>1162</v>
      </c>
      <c r="C216" s="223">
        <f t="shared" si="11"/>
        <v>0</v>
      </c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58"/>
      <c r="AR216" s="229"/>
    </row>
    <row r="217" spans="1:44" ht="12.75" customHeight="1" hidden="1">
      <c r="A217" s="215" t="s">
        <v>485</v>
      </c>
      <c r="B217" s="172" t="s">
        <v>1163</v>
      </c>
      <c r="C217" s="223">
        <f t="shared" si="11"/>
        <v>0</v>
      </c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58"/>
      <c r="AR217" s="229"/>
    </row>
    <row r="218" spans="1:44" ht="12.75" customHeight="1" hidden="1">
      <c r="A218" s="215" t="s">
        <v>486</v>
      </c>
      <c r="B218" s="172" t="s">
        <v>1164</v>
      </c>
      <c r="C218" s="223">
        <f t="shared" si="11"/>
        <v>0</v>
      </c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58"/>
      <c r="AR218" s="229"/>
    </row>
    <row r="219" spans="1:44" ht="12.75" customHeight="1" hidden="1">
      <c r="A219" s="215" t="s">
        <v>487</v>
      </c>
      <c r="B219" s="172" t="s">
        <v>1165</v>
      </c>
      <c r="C219" s="223">
        <f t="shared" si="11"/>
        <v>0</v>
      </c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58"/>
      <c r="AR219" s="229"/>
    </row>
    <row r="220" spans="1:44" ht="12.75" customHeight="1" hidden="1">
      <c r="A220" s="215" t="s">
        <v>488</v>
      </c>
      <c r="B220" s="172" t="s">
        <v>1166</v>
      </c>
      <c r="C220" s="223">
        <f t="shared" si="11"/>
        <v>0</v>
      </c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58"/>
      <c r="AR220" s="229"/>
    </row>
    <row r="221" spans="1:44" ht="12.75" customHeight="1" hidden="1">
      <c r="A221" s="215" t="s">
        <v>489</v>
      </c>
      <c r="B221" s="172" t="s">
        <v>1167</v>
      </c>
      <c r="C221" s="223">
        <f t="shared" si="11"/>
        <v>0</v>
      </c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58"/>
      <c r="AR221" s="229"/>
    </row>
    <row r="222" spans="1:44" ht="12.75" customHeight="1" hidden="1">
      <c r="A222" s="215" t="s">
        <v>490</v>
      </c>
      <c r="B222" s="172" t="s">
        <v>1168</v>
      </c>
      <c r="C222" s="223">
        <f t="shared" si="11"/>
        <v>0</v>
      </c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58"/>
      <c r="AR222" s="229"/>
    </row>
    <row r="223" spans="1:44" ht="12.75" customHeight="1" hidden="1">
      <c r="A223" s="215" t="s">
        <v>491</v>
      </c>
      <c r="B223" s="172" t="s">
        <v>1169</v>
      </c>
      <c r="C223" s="223">
        <f t="shared" si="11"/>
        <v>0</v>
      </c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58"/>
      <c r="AR223" s="229"/>
    </row>
    <row r="224" spans="1:44" ht="12.75" customHeight="1" hidden="1">
      <c r="A224" s="215" t="s">
        <v>492</v>
      </c>
      <c r="B224" s="172" t="s">
        <v>1170</v>
      </c>
      <c r="C224" s="223">
        <f t="shared" si="11"/>
        <v>0</v>
      </c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58"/>
      <c r="AR224" s="229"/>
    </row>
    <row r="225" spans="1:44" ht="12.75" customHeight="1" hidden="1">
      <c r="A225" s="215"/>
      <c r="B225" s="172" t="s">
        <v>989</v>
      </c>
      <c r="C225" s="223">
        <f t="shared" si="11"/>
        <v>0</v>
      </c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58"/>
      <c r="AR225" s="229"/>
    </row>
    <row r="226" spans="1:44" ht="12.75" customHeight="1" hidden="1">
      <c r="A226" s="215"/>
      <c r="B226" s="172" t="s">
        <v>990</v>
      </c>
      <c r="C226" s="223">
        <f t="shared" si="11"/>
        <v>0</v>
      </c>
      <c r="D226" s="232">
        <f aca="true" t="shared" si="12" ref="D226:AP226">SUM(D200:D225)</f>
        <v>0</v>
      </c>
      <c r="E226" s="232">
        <f t="shared" si="12"/>
        <v>0</v>
      </c>
      <c r="F226" s="232">
        <f t="shared" si="12"/>
        <v>0</v>
      </c>
      <c r="G226" s="232">
        <f t="shared" si="12"/>
        <v>0</v>
      </c>
      <c r="H226" s="232">
        <f t="shared" si="12"/>
        <v>0</v>
      </c>
      <c r="I226" s="232">
        <f t="shared" si="12"/>
        <v>0</v>
      </c>
      <c r="J226" s="232">
        <f t="shared" si="12"/>
        <v>0</v>
      </c>
      <c r="K226" s="232">
        <f t="shared" si="12"/>
        <v>0</v>
      </c>
      <c r="L226" s="232">
        <f t="shared" si="12"/>
        <v>0</v>
      </c>
      <c r="M226" s="232">
        <f t="shared" si="12"/>
        <v>0</v>
      </c>
      <c r="N226" s="232">
        <f t="shared" si="12"/>
        <v>0</v>
      </c>
      <c r="O226" s="232">
        <f t="shared" si="12"/>
        <v>0</v>
      </c>
      <c r="P226" s="232">
        <f t="shared" si="12"/>
        <v>0</v>
      </c>
      <c r="Q226" s="232">
        <f t="shared" si="12"/>
        <v>0</v>
      </c>
      <c r="R226" s="232">
        <f t="shared" si="12"/>
        <v>0</v>
      </c>
      <c r="S226" s="232">
        <f t="shared" si="12"/>
        <v>0</v>
      </c>
      <c r="T226" s="232">
        <f t="shared" si="12"/>
        <v>0</v>
      </c>
      <c r="U226" s="232">
        <f t="shared" si="12"/>
        <v>0</v>
      </c>
      <c r="V226" s="232">
        <f t="shared" si="12"/>
        <v>0</v>
      </c>
      <c r="W226" s="232">
        <f t="shared" si="12"/>
        <v>0</v>
      </c>
      <c r="X226" s="232">
        <f t="shared" si="12"/>
        <v>0</v>
      </c>
      <c r="Y226" s="232">
        <f t="shared" si="12"/>
        <v>0</v>
      </c>
      <c r="Z226" s="232">
        <f t="shared" si="12"/>
        <v>0</v>
      </c>
      <c r="AA226" s="232">
        <f t="shared" si="12"/>
        <v>0</v>
      </c>
      <c r="AB226" s="232">
        <f t="shared" si="12"/>
        <v>0</v>
      </c>
      <c r="AC226" s="232">
        <f t="shared" si="12"/>
        <v>0</v>
      </c>
      <c r="AD226" s="232">
        <f t="shared" si="12"/>
        <v>0</v>
      </c>
      <c r="AE226" s="232">
        <f t="shared" si="12"/>
        <v>0</v>
      </c>
      <c r="AF226" s="232">
        <f t="shared" si="12"/>
        <v>0</v>
      </c>
      <c r="AG226" s="232">
        <f t="shared" si="12"/>
        <v>0</v>
      </c>
      <c r="AH226" s="232">
        <f t="shared" si="12"/>
        <v>0</v>
      </c>
      <c r="AI226" s="232">
        <f t="shared" si="12"/>
        <v>0</v>
      </c>
      <c r="AJ226" s="232">
        <f t="shared" si="12"/>
        <v>0</v>
      </c>
      <c r="AK226" s="232">
        <f t="shared" si="12"/>
        <v>0</v>
      </c>
      <c r="AL226" s="232">
        <f t="shared" si="12"/>
        <v>0</v>
      </c>
      <c r="AM226" s="232">
        <f t="shared" si="12"/>
        <v>0</v>
      </c>
      <c r="AN226" s="232">
        <f t="shared" si="12"/>
        <v>0</v>
      </c>
      <c r="AO226" s="232">
        <f t="shared" si="12"/>
        <v>0</v>
      </c>
      <c r="AP226" s="232">
        <f t="shared" si="12"/>
        <v>0</v>
      </c>
      <c r="AQ226" s="58"/>
      <c r="AR226" s="229"/>
    </row>
    <row r="227" spans="1:44" ht="12.75" customHeight="1" hidden="1">
      <c r="A227" s="216"/>
      <c r="B227" s="180" t="s">
        <v>1171</v>
      </c>
      <c r="C227" s="223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58"/>
      <c r="AR227" s="229"/>
    </row>
    <row r="228" spans="1:44" ht="12.75" customHeight="1" hidden="1">
      <c r="A228" s="215" t="s">
        <v>493</v>
      </c>
      <c r="B228" s="172" t="s">
        <v>1172</v>
      </c>
      <c r="C228" s="223">
        <f aca="true" t="shared" si="13" ref="C228:C242">D228+E228+I228</f>
        <v>0</v>
      </c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58"/>
      <c r="AR228" s="229"/>
    </row>
    <row r="229" spans="1:44" ht="12.75" customHeight="1" hidden="1">
      <c r="A229" s="215" t="s">
        <v>494</v>
      </c>
      <c r="B229" s="172" t="s">
        <v>1173</v>
      </c>
      <c r="C229" s="223">
        <f t="shared" si="13"/>
        <v>0</v>
      </c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58"/>
      <c r="AR229" s="229"/>
    </row>
    <row r="230" spans="1:44" ht="12.75" customHeight="1" hidden="1">
      <c r="A230" s="215" t="s">
        <v>495</v>
      </c>
      <c r="B230" s="172" t="s">
        <v>1174</v>
      </c>
      <c r="C230" s="223">
        <f t="shared" si="13"/>
        <v>0</v>
      </c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58"/>
      <c r="AR230" s="229"/>
    </row>
    <row r="231" spans="1:44" ht="12.75" customHeight="1" hidden="1">
      <c r="A231" s="215" t="s">
        <v>496</v>
      </c>
      <c r="B231" s="172" t="s">
        <v>1175</v>
      </c>
      <c r="C231" s="223">
        <f t="shared" si="13"/>
        <v>0</v>
      </c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58"/>
      <c r="AR231" s="229"/>
    </row>
    <row r="232" spans="1:44" ht="12.75" customHeight="1" hidden="1">
      <c r="A232" s="215" t="s">
        <v>497</v>
      </c>
      <c r="B232" s="172" t="s">
        <v>1176</v>
      </c>
      <c r="C232" s="223">
        <f t="shared" si="13"/>
        <v>0</v>
      </c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58"/>
      <c r="AR232" s="229"/>
    </row>
    <row r="233" spans="1:44" ht="12.75" customHeight="1" hidden="1">
      <c r="A233" s="215" t="s">
        <v>498</v>
      </c>
      <c r="B233" s="172" t="s">
        <v>1177</v>
      </c>
      <c r="C233" s="223">
        <f t="shared" si="13"/>
        <v>0</v>
      </c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58"/>
      <c r="AR233" s="229"/>
    </row>
    <row r="234" spans="1:44" ht="12.75" customHeight="1" hidden="1">
      <c r="A234" s="215" t="s">
        <v>499</v>
      </c>
      <c r="B234" s="172" t="s">
        <v>1178</v>
      </c>
      <c r="C234" s="223">
        <f t="shared" si="13"/>
        <v>0</v>
      </c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58"/>
      <c r="AR234" s="229"/>
    </row>
    <row r="235" spans="1:44" ht="12.75" customHeight="1" hidden="1">
      <c r="A235" s="215" t="s">
        <v>500</v>
      </c>
      <c r="B235" s="172" t="s">
        <v>1179</v>
      </c>
      <c r="C235" s="223">
        <f t="shared" si="13"/>
        <v>0</v>
      </c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58"/>
      <c r="AR235" s="229"/>
    </row>
    <row r="236" spans="1:44" ht="12.75" customHeight="1" hidden="1">
      <c r="A236" s="215" t="s">
        <v>501</v>
      </c>
      <c r="B236" s="172" t="s">
        <v>1180</v>
      </c>
      <c r="C236" s="223">
        <f t="shared" si="13"/>
        <v>0</v>
      </c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58"/>
      <c r="AR236" s="229"/>
    </row>
    <row r="237" spans="1:44" ht="12.75" customHeight="1" hidden="1">
      <c r="A237" s="215" t="s">
        <v>502</v>
      </c>
      <c r="B237" s="172" t="s">
        <v>1181</v>
      </c>
      <c r="C237" s="223">
        <f t="shared" si="13"/>
        <v>0</v>
      </c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58"/>
      <c r="AR237" s="229"/>
    </row>
    <row r="238" spans="1:44" ht="12.75" customHeight="1" hidden="1">
      <c r="A238" s="215" t="s">
        <v>503</v>
      </c>
      <c r="B238" s="172" t="s">
        <v>1182</v>
      </c>
      <c r="C238" s="223">
        <f t="shared" si="13"/>
        <v>0</v>
      </c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58"/>
      <c r="AR238" s="229"/>
    </row>
    <row r="239" spans="1:44" ht="12.75" customHeight="1" hidden="1">
      <c r="A239" s="215" t="s">
        <v>504</v>
      </c>
      <c r="B239" s="172" t="s">
        <v>1183</v>
      </c>
      <c r="C239" s="223">
        <f t="shared" si="13"/>
        <v>0</v>
      </c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58"/>
      <c r="AR239" s="229"/>
    </row>
    <row r="240" spans="1:44" ht="12.75" customHeight="1" hidden="1">
      <c r="A240" s="215" t="s">
        <v>505</v>
      </c>
      <c r="B240" s="172" t="s">
        <v>1184</v>
      </c>
      <c r="C240" s="223">
        <f t="shared" si="13"/>
        <v>0</v>
      </c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58"/>
      <c r="AR240" s="229"/>
    </row>
    <row r="241" spans="1:44" ht="12.75" customHeight="1" hidden="1">
      <c r="A241" s="215"/>
      <c r="B241" s="172" t="s">
        <v>989</v>
      </c>
      <c r="C241" s="223">
        <f t="shared" si="13"/>
        <v>0</v>
      </c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58"/>
      <c r="AR241" s="229"/>
    </row>
    <row r="242" spans="1:44" ht="12.75" customHeight="1" hidden="1">
      <c r="A242" s="215"/>
      <c r="B242" s="172" t="s">
        <v>990</v>
      </c>
      <c r="C242" s="223">
        <f t="shared" si="13"/>
        <v>0</v>
      </c>
      <c r="D242" s="232">
        <f aca="true" t="shared" si="14" ref="D242:AP242">SUM(D228:D241)</f>
        <v>0</v>
      </c>
      <c r="E242" s="232">
        <f t="shared" si="14"/>
        <v>0</v>
      </c>
      <c r="F242" s="232">
        <f t="shared" si="14"/>
        <v>0</v>
      </c>
      <c r="G242" s="232">
        <f t="shared" si="14"/>
        <v>0</v>
      </c>
      <c r="H242" s="232">
        <f t="shared" si="14"/>
        <v>0</v>
      </c>
      <c r="I242" s="232">
        <f t="shared" si="14"/>
        <v>0</v>
      </c>
      <c r="J242" s="232">
        <f t="shared" si="14"/>
        <v>0</v>
      </c>
      <c r="K242" s="232">
        <f t="shared" si="14"/>
        <v>0</v>
      </c>
      <c r="L242" s="232">
        <f t="shared" si="14"/>
        <v>0</v>
      </c>
      <c r="M242" s="232">
        <f t="shared" si="14"/>
        <v>0</v>
      </c>
      <c r="N242" s="232">
        <f t="shared" si="14"/>
        <v>0</v>
      </c>
      <c r="O242" s="232">
        <f t="shared" si="14"/>
        <v>0</v>
      </c>
      <c r="P242" s="232">
        <f t="shared" si="14"/>
        <v>0</v>
      </c>
      <c r="Q242" s="232">
        <f t="shared" si="14"/>
        <v>0</v>
      </c>
      <c r="R242" s="232">
        <f t="shared" si="14"/>
        <v>0</v>
      </c>
      <c r="S242" s="232">
        <f t="shared" si="14"/>
        <v>0</v>
      </c>
      <c r="T242" s="232">
        <f t="shared" si="14"/>
        <v>0</v>
      </c>
      <c r="U242" s="232">
        <f t="shared" si="14"/>
        <v>0</v>
      </c>
      <c r="V242" s="232">
        <f t="shared" si="14"/>
        <v>0</v>
      </c>
      <c r="W242" s="232">
        <f t="shared" si="14"/>
        <v>0</v>
      </c>
      <c r="X242" s="232">
        <f t="shared" si="14"/>
        <v>0</v>
      </c>
      <c r="Y242" s="232">
        <f t="shared" si="14"/>
        <v>0</v>
      </c>
      <c r="Z242" s="232">
        <f t="shared" si="14"/>
        <v>0</v>
      </c>
      <c r="AA242" s="232">
        <f t="shared" si="14"/>
        <v>0</v>
      </c>
      <c r="AB242" s="232">
        <f t="shared" si="14"/>
        <v>0</v>
      </c>
      <c r="AC242" s="232">
        <f t="shared" si="14"/>
        <v>0</v>
      </c>
      <c r="AD242" s="232">
        <f t="shared" si="14"/>
        <v>0</v>
      </c>
      <c r="AE242" s="232">
        <f t="shared" si="14"/>
        <v>0</v>
      </c>
      <c r="AF242" s="232">
        <f t="shared" si="14"/>
        <v>0</v>
      </c>
      <c r="AG242" s="232">
        <f t="shared" si="14"/>
        <v>0</v>
      </c>
      <c r="AH242" s="232">
        <f t="shared" si="14"/>
        <v>0</v>
      </c>
      <c r="AI242" s="232">
        <f t="shared" si="14"/>
        <v>0</v>
      </c>
      <c r="AJ242" s="232">
        <f t="shared" si="14"/>
        <v>0</v>
      </c>
      <c r="AK242" s="232">
        <f t="shared" si="14"/>
        <v>0</v>
      </c>
      <c r="AL242" s="232">
        <f t="shared" si="14"/>
        <v>0</v>
      </c>
      <c r="AM242" s="232">
        <f t="shared" si="14"/>
        <v>0</v>
      </c>
      <c r="AN242" s="232">
        <f t="shared" si="14"/>
        <v>0</v>
      </c>
      <c r="AO242" s="232">
        <f t="shared" si="14"/>
        <v>0</v>
      </c>
      <c r="AP242" s="232">
        <f t="shared" si="14"/>
        <v>0</v>
      </c>
      <c r="AQ242" s="58"/>
      <c r="AR242" s="229"/>
    </row>
    <row r="243" spans="1:44" ht="12.75" customHeight="1" hidden="1">
      <c r="A243" s="216"/>
      <c r="B243" s="180" t="s">
        <v>1185</v>
      </c>
      <c r="C243" s="223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58"/>
      <c r="AR243" s="229"/>
    </row>
    <row r="244" spans="1:44" ht="12.75" customHeight="1" hidden="1">
      <c r="A244" s="215" t="s">
        <v>506</v>
      </c>
      <c r="B244" s="172" t="s">
        <v>1186</v>
      </c>
      <c r="C244" s="223">
        <f aca="true" t="shared" si="15" ref="C244:C273">D244+E244+I244</f>
        <v>0</v>
      </c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58"/>
      <c r="AR244" s="229"/>
    </row>
    <row r="245" spans="1:44" ht="12.75" customHeight="1" hidden="1">
      <c r="A245" s="215" t="s">
        <v>507</v>
      </c>
      <c r="B245" s="172" t="s">
        <v>1187</v>
      </c>
      <c r="C245" s="223">
        <f t="shared" si="15"/>
        <v>0</v>
      </c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58"/>
      <c r="AR245" s="229"/>
    </row>
    <row r="246" spans="1:44" ht="12.75" customHeight="1" hidden="1">
      <c r="A246" s="215" t="s">
        <v>508</v>
      </c>
      <c r="B246" s="172" t="s">
        <v>1188</v>
      </c>
      <c r="C246" s="223">
        <f t="shared" si="15"/>
        <v>0</v>
      </c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58"/>
      <c r="AR246" s="229"/>
    </row>
    <row r="247" spans="1:44" ht="12.75" customHeight="1" hidden="1">
      <c r="A247" s="215" t="s">
        <v>509</v>
      </c>
      <c r="B247" s="172" t="s">
        <v>1189</v>
      </c>
      <c r="C247" s="223">
        <f t="shared" si="15"/>
        <v>0</v>
      </c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58"/>
      <c r="AR247" s="229"/>
    </row>
    <row r="248" spans="1:44" ht="12.75" customHeight="1" hidden="1">
      <c r="A248" s="215" t="s">
        <v>510</v>
      </c>
      <c r="B248" s="172" t="s">
        <v>1190</v>
      </c>
      <c r="C248" s="223">
        <f t="shared" si="15"/>
        <v>0</v>
      </c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58"/>
      <c r="AR248" s="229"/>
    </row>
    <row r="249" spans="1:44" ht="12.75" customHeight="1" hidden="1">
      <c r="A249" s="215" t="s">
        <v>511</v>
      </c>
      <c r="B249" s="172" t="s">
        <v>1191</v>
      </c>
      <c r="C249" s="223">
        <f t="shared" si="15"/>
        <v>0</v>
      </c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58"/>
      <c r="AR249" s="229"/>
    </row>
    <row r="250" spans="1:44" ht="12.75" customHeight="1" hidden="1">
      <c r="A250" s="215" t="s">
        <v>512</v>
      </c>
      <c r="B250" s="172" t="s">
        <v>1192</v>
      </c>
      <c r="C250" s="223">
        <f t="shared" si="15"/>
        <v>0</v>
      </c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58"/>
      <c r="AR250" s="229"/>
    </row>
    <row r="251" spans="1:44" ht="12.75" customHeight="1" hidden="1">
      <c r="A251" s="215" t="s">
        <v>513</v>
      </c>
      <c r="B251" s="172" t="s">
        <v>1193</v>
      </c>
      <c r="C251" s="223">
        <f t="shared" si="15"/>
        <v>0</v>
      </c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58"/>
      <c r="AR251" s="229"/>
    </row>
    <row r="252" spans="1:44" ht="12.75" customHeight="1" hidden="1">
      <c r="A252" s="215" t="s">
        <v>514</v>
      </c>
      <c r="B252" s="172" t="s">
        <v>1194</v>
      </c>
      <c r="C252" s="223">
        <f t="shared" si="15"/>
        <v>0</v>
      </c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58"/>
      <c r="AR252" s="229"/>
    </row>
    <row r="253" spans="1:44" ht="12.75" customHeight="1" hidden="1">
      <c r="A253" s="215" t="s">
        <v>515</v>
      </c>
      <c r="B253" s="172" t="s">
        <v>1195</v>
      </c>
      <c r="C253" s="223">
        <f t="shared" si="15"/>
        <v>0</v>
      </c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58"/>
      <c r="AR253" s="229"/>
    </row>
    <row r="254" spans="1:44" ht="12.75" customHeight="1" hidden="1">
      <c r="A254" s="215" t="s">
        <v>516</v>
      </c>
      <c r="B254" s="172" t="s">
        <v>1196</v>
      </c>
      <c r="C254" s="223">
        <f t="shared" si="15"/>
        <v>0</v>
      </c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58"/>
      <c r="AR254" s="229"/>
    </row>
    <row r="255" spans="1:44" ht="12.75" customHeight="1" hidden="1">
      <c r="A255" s="215" t="s">
        <v>517</v>
      </c>
      <c r="B255" s="172" t="s">
        <v>1197</v>
      </c>
      <c r="C255" s="223">
        <f t="shared" si="15"/>
        <v>0</v>
      </c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58"/>
      <c r="AR255" s="229"/>
    </row>
    <row r="256" spans="1:44" ht="12.75" customHeight="1" hidden="1">
      <c r="A256" s="215" t="s">
        <v>518</v>
      </c>
      <c r="B256" s="172" t="s">
        <v>1198</v>
      </c>
      <c r="C256" s="223">
        <f t="shared" si="15"/>
        <v>0</v>
      </c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58"/>
      <c r="AR256" s="229"/>
    </row>
    <row r="257" spans="1:44" ht="12.75" customHeight="1" hidden="1">
      <c r="A257" s="215" t="s">
        <v>519</v>
      </c>
      <c r="B257" s="172" t="s">
        <v>1199</v>
      </c>
      <c r="C257" s="223">
        <f t="shared" si="15"/>
        <v>0</v>
      </c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58"/>
      <c r="AR257" s="229"/>
    </row>
    <row r="258" spans="1:44" ht="12.75" customHeight="1" hidden="1">
      <c r="A258" s="215" t="s">
        <v>520</v>
      </c>
      <c r="B258" s="172" t="s">
        <v>1200</v>
      </c>
      <c r="C258" s="223">
        <f t="shared" si="15"/>
        <v>0</v>
      </c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58"/>
      <c r="AR258" s="229"/>
    </row>
    <row r="259" spans="1:44" ht="12.75" customHeight="1" hidden="1">
      <c r="A259" s="215" t="s">
        <v>521</v>
      </c>
      <c r="B259" s="172" t="s">
        <v>1201</v>
      </c>
      <c r="C259" s="223">
        <f t="shared" si="15"/>
        <v>0</v>
      </c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58"/>
      <c r="AR259" s="229"/>
    </row>
    <row r="260" spans="1:44" ht="12.75" customHeight="1" hidden="1">
      <c r="A260" s="215" t="s">
        <v>522</v>
      </c>
      <c r="B260" s="172" t="s">
        <v>1202</v>
      </c>
      <c r="C260" s="223">
        <f t="shared" si="15"/>
        <v>0</v>
      </c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58"/>
      <c r="AR260" s="229"/>
    </row>
    <row r="261" spans="1:44" ht="12.75" customHeight="1" hidden="1">
      <c r="A261" s="215" t="s">
        <v>523</v>
      </c>
      <c r="B261" s="172" t="s">
        <v>1203</v>
      </c>
      <c r="C261" s="223">
        <f t="shared" si="15"/>
        <v>0</v>
      </c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58"/>
      <c r="AR261" s="229"/>
    </row>
    <row r="262" spans="1:44" ht="12.75" customHeight="1" hidden="1">
      <c r="A262" s="215" t="s">
        <v>524</v>
      </c>
      <c r="B262" s="172" t="s">
        <v>1204</v>
      </c>
      <c r="C262" s="223">
        <f t="shared" si="15"/>
        <v>0</v>
      </c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58"/>
      <c r="AR262" s="229"/>
    </row>
    <row r="263" spans="1:44" ht="12.75" customHeight="1" hidden="1">
      <c r="A263" s="215" t="s">
        <v>525</v>
      </c>
      <c r="B263" s="172" t="s">
        <v>1205</v>
      </c>
      <c r="C263" s="223">
        <f t="shared" si="15"/>
        <v>0</v>
      </c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58"/>
      <c r="AR263" s="229"/>
    </row>
    <row r="264" spans="1:44" ht="12.75" customHeight="1" hidden="1">
      <c r="A264" s="215" t="s">
        <v>526</v>
      </c>
      <c r="B264" s="172" t="s">
        <v>1206</v>
      </c>
      <c r="C264" s="223">
        <f t="shared" si="15"/>
        <v>0</v>
      </c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58"/>
      <c r="AR264" s="229"/>
    </row>
    <row r="265" spans="1:44" ht="12.75" customHeight="1" hidden="1">
      <c r="A265" s="215" t="s">
        <v>527</v>
      </c>
      <c r="B265" s="172" t="s">
        <v>1207</v>
      </c>
      <c r="C265" s="223">
        <f t="shared" si="15"/>
        <v>0</v>
      </c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58"/>
      <c r="AR265" s="229"/>
    </row>
    <row r="266" spans="1:44" ht="12.75" customHeight="1" hidden="1">
      <c r="A266" s="215" t="s">
        <v>528</v>
      </c>
      <c r="B266" s="172" t="s">
        <v>1208</v>
      </c>
      <c r="C266" s="223">
        <f t="shared" si="15"/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58"/>
      <c r="AR266" s="229"/>
    </row>
    <row r="267" spans="1:44" ht="12.75" customHeight="1" hidden="1">
      <c r="A267" s="215" t="s">
        <v>529</v>
      </c>
      <c r="B267" s="172" t="s">
        <v>1209</v>
      </c>
      <c r="C267" s="223">
        <f t="shared" si="15"/>
        <v>0</v>
      </c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58"/>
      <c r="AR267" s="229"/>
    </row>
    <row r="268" spans="1:44" ht="12.75" customHeight="1" hidden="1">
      <c r="A268" s="215" t="s">
        <v>530</v>
      </c>
      <c r="B268" s="172" t="s">
        <v>1210</v>
      </c>
      <c r="C268" s="223">
        <f t="shared" si="15"/>
        <v>0</v>
      </c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58"/>
      <c r="AR268" s="229"/>
    </row>
    <row r="269" spans="1:44" ht="12.75" customHeight="1" hidden="1">
      <c r="A269" s="215" t="s">
        <v>531</v>
      </c>
      <c r="B269" s="172" t="s">
        <v>1211</v>
      </c>
      <c r="C269" s="223">
        <f t="shared" si="15"/>
        <v>0</v>
      </c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58"/>
      <c r="AR269" s="229"/>
    </row>
    <row r="270" spans="1:44" ht="12.75" customHeight="1" hidden="1">
      <c r="A270" s="215" t="s">
        <v>532</v>
      </c>
      <c r="B270" s="172" t="s">
        <v>1212</v>
      </c>
      <c r="C270" s="223">
        <f t="shared" si="15"/>
        <v>0</v>
      </c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58"/>
      <c r="AR270" s="229"/>
    </row>
    <row r="271" spans="1:44" ht="12.75" customHeight="1" hidden="1">
      <c r="A271" s="215" t="s">
        <v>533</v>
      </c>
      <c r="B271" s="172" t="s">
        <v>1213</v>
      </c>
      <c r="C271" s="223">
        <f t="shared" si="15"/>
        <v>0</v>
      </c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58"/>
      <c r="AR271" s="229"/>
    </row>
    <row r="272" spans="1:44" ht="12.75" customHeight="1" hidden="1">
      <c r="A272" s="215"/>
      <c r="B272" s="172" t="s">
        <v>989</v>
      </c>
      <c r="C272" s="223">
        <f t="shared" si="15"/>
        <v>0</v>
      </c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58"/>
      <c r="AR272" s="229"/>
    </row>
    <row r="273" spans="1:44" ht="12.75" customHeight="1" hidden="1">
      <c r="A273" s="215"/>
      <c r="B273" s="172" t="s">
        <v>990</v>
      </c>
      <c r="C273" s="223">
        <f t="shared" si="15"/>
        <v>0</v>
      </c>
      <c r="D273" s="232">
        <f aca="true" t="shared" si="16" ref="D273:AP273">SUM(D244:D272)</f>
        <v>0</v>
      </c>
      <c r="E273" s="232">
        <f t="shared" si="16"/>
        <v>0</v>
      </c>
      <c r="F273" s="232">
        <f t="shared" si="16"/>
        <v>0</v>
      </c>
      <c r="G273" s="232">
        <f t="shared" si="16"/>
        <v>0</v>
      </c>
      <c r="H273" s="232">
        <f t="shared" si="16"/>
        <v>0</v>
      </c>
      <c r="I273" s="232">
        <f t="shared" si="16"/>
        <v>0</v>
      </c>
      <c r="J273" s="232">
        <f t="shared" si="16"/>
        <v>0</v>
      </c>
      <c r="K273" s="232">
        <f t="shared" si="16"/>
        <v>0</v>
      </c>
      <c r="L273" s="232">
        <f t="shared" si="16"/>
        <v>0</v>
      </c>
      <c r="M273" s="232">
        <f t="shared" si="16"/>
        <v>0</v>
      </c>
      <c r="N273" s="232">
        <f t="shared" si="16"/>
        <v>0</v>
      </c>
      <c r="O273" s="232">
        <f t="shared" si="16"/>
        <v>0</v>
      </c>
      <c r="P273" s="232">
        <f t="shared" si="16"/>
        <v>0</v>
      </c>
      <c r="Q273" s="232">
        <f t="shared" si="16"/>
        <v>0</v>
      </c>
      <c r="R273" s="232">
        <f t="shared" si="16"/>
        <v>0</v>
      </c>
      <c r="S273" s="232">
        <f t="shared" si="16"/>
        <v>0</v>
      </c>
      <c r="T273" s="232">
        <f t="shared" si="16"/>
        <v>0</v>
      </c>
      <c r="U273" s="232">
        <f t="shared" si="16"/>
        <v>0</v>
      </c>
      <c r="V273" s="232">
        <f t="shared" si="16"/>
        <v>0</v>
      </c>
      <c r="W273" s="232">
        <f t="shared" si="16"/>
        <v>0</v>
      </c>
      <c r="X273" s="232">
        <f t="shared" si="16"/>
        <v>0</v>
      </c>
      <c r="Y273" s="232">
        <f t="shared" si="16"/>
        <v>0</v>
      </c>
      <c r="Z273" s="232">
        <f t="shared" si="16"/>
        <v>0</v>
      </c>
      <c r="AA273" s="232">
        <f t="shared" si="16"/>
        <v>0</v>
      </c>
      <c r="AB273" s="232">
        <f t="shared" si="16"/>
        <v>0</v>
      </c>
      <c r="AC273" s="232">
        <f t="shared" si="16"/>
        <v>0</v>
      </c>
      <c r="AD273" s="232">
        <f t="shared" si="16"/>
        <v>0</v>
      </c>
      <c r="AE273" s="232">
        <f t="shared" si="16"/>
        <v>0</v>
      </c>
      <c r="AF273" s="232">
        <f t="shared" si="16"/>
        <v>0</v>
      </c>
      <c r="AG273" s="232">
        <f t="shared" si="16"/>
        <v>0</v>
      </c>
      <c r="AH273" s="232">
        <f t="shared" si="16"/>
        <v>0</v>
      </c>
      <c r="AI273" s="232">
        <f t="shared" si="16"/>
        <v>0</v>
      </c>
      <c r="AJ273" s="232">
        <f t="shared" si="16"/>
        <v>0</v>
      </c>
      <c r="AK273" s="232">
        <f t="shared" si="16"/>
        <v>0</v>
      </c>
      <c r="AL273" s="232">
        <f t="shared" si="16"/>
        <v>0</v>
      </c>
      <c r="AM273" s="232">
        <f t="shared" si="16"/>
        <v>0</v>
      </c>
      <c r="AN273" s="232">
        <f t="shared" si="16"/>
        <v>0</v>
      </c>
      <c r="AO273" s="232">
        <f t="shared" si="16"/>
        <v>0</v>
      </c>
      <c r="AP273" s="232">
        <f t="shared" si="16"/>
        <v>0</v>
      </c>
      <c r="AQ273" s="58"/>
      <c r="AR273" s="229"/>
    </row>
    <row r="274" spans="1:44" ht="12.75" customHeight="1" hidden="1">
      <c r="A274" s="216"/>
      <c r="B274" s="180" t="s">
        <v>1214</v>
      </c>
      <c r="C274" s="223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58"/>
      <c r="AR274" s="229"/>
    </row>
    <row r="275" spans="1:44" ht="12.75" customHeight="1" hidden="1">
      <c r="A275" s="215" t="s">
        <v>534</v>
      </c>
      <c r="B275" s="172" t="s">
        <v>1215</v>
      </c>
      <c r="C275" s="223">
        <f aca="true" t="shared" si="17" ref="C275:C293">D275+E275+I275</f>
        <v>0</v>
      </c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58"/>
      <c r="AR275" s="229"/>
    </row>
    <row r="276" spans="1:44" ht="12.75" customHeight="1" hidden="1">
      <c r="A276" s="215" t="s">
        <v>535</v>
      </c>
      <c r="B276" s="172" t="s">
        <v>1216</v>
      </c>
      <c r="C276" s="223">
        <f t="shared" si="17"/>
        <v>0</v>
      </c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58"/>
      <c r="AR276" s="229"/>
    </row>
    <row r="277" spans="1:44" ht="12.75" customHeight="1" hidden="1">
      <c r="A277" s="215" t="s">
        <v>536</v>
      </c>
      <c r="B277" s="172" t="s">
        <v>1217</v>
      </c>
      <c r="C277" s="223">
        <f t="shared" si="17"/>
        <v>0</v>
      </c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58"/>
      <c r="AR277" s="229"/>
    </row>
    <row r="278" spans="1:44" ht="12.75" customHeight="1" hidden="1">
      <c r="A278" s="215" t="s">
        <v>537</v>
      </c>
      <c r="B278" s="172" t="s">
        <v>1218</v>
      </c>
      <c r="C278" s="223">
        <f t="shared" si="17"/>
        <v>0</v>
      </c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58"/>
      <c r="AR278" s="229"/>
    </row>
    <row r="279" spans="1:44" ht="12.75" customHeight="1" hidden="1">
      <c r="A279" s="215" t="s">
        <v>538</v>
      </c>
      <c r="B279" s="172" t="s">
        <v>1219</v>
      </c>
      <c r="C279" s="223">
        <f t="shared" si="17"/>
        <v>0</v>
      </c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58"/>
      <c r="AR279" s="229"/>
    </row>
    <row r="280" spans="1:44" ht="12.75" customHeight="1" hidden="1">
      <c r="A280" s="215" t="s">
        <v>539</v>
      </c>
      <c r="B280" s="172" t="s">
        <v>1220</v>
      </c>
      <c r="C280" s="223">
        <f t="shared" si="17"/>
        <v>0</v>
      </c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58"/>
      <c r="AR280" s="229"/>
    </row>
    <row r="281" spans="1:44" ht="12.75" customHeight="1" hidden="1">
      <c r="A281" s="215" t="s">
        <v>540</v>
      </c>
      <c r="B281" s="172" t="s">
        <v>1221</v>
      </c>
      <c r="C281" s="223">
        <f t="shared" si="17"/>
        <v>0</v>
      </c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58"/>
      <c r="AR281" s="229"/>
    </row>
    <row r="282" spans="1:44" ht="12.75" customHeight="1" hidden="1">
      <c r="A282" s="215" t="s">
        <v>541</v>
      </c>
      <c r="B282" s="172" t="s">
        <v>1222</v>
      </c>
      <c r="C282" s="223">
        <f t="shared" si="17"/>
        <v>0</v>
      </c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58"/>
      <c r="AR282" s="229"/>
    </row>
    <row r="283" spans="1:44" ht="12.75" customHeight="1" hidden="1">
      <c r="A283" s="215" t="s">
        <v>542</v>
      </c>
      <c r="B283" s="172" t="s">
        <v>1223</v>
      </c>
      <c r="C283" s="223">
        <f t="shared" si="17"/>
        <v>0</v>
      </c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58"/>
      <c r="AR283" s="229"/>
    </row>
    <row r="284" spans="1:44" ht="12.75" customHeight="1" hidden="1">
      <c r="A284" s="215" t="s">
        <v>543</v>
      </c>
      <c r="B284" s="172" t="s">
        <v>1224</v>
      </c>
      <c r="C284" s="223">
        <f t="shared" si="17"/>
        <v>0</v>
      </c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58"/>
      <c r="AR284" s="229"/>
    </row>
    <row r="285" spans="1:44" ht="12.75" customHeight="1" hidden="1">
      <c r="A285" s="215" t="s">
        <v>544</v>
      </c>
      <c r="B285" s="172" t="s">
        <v>1225</v>
      </c>
      <c r="C285" s="223">
        <f t="shared" si="17"/>
        <v>0</v>
      </c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58"/>
      <c r="AR285" s="229"/>
    </row>
    <row r="286" spans="1:44" ht="12.75" customHeight="1" hidden="1">
      <c r="A286" s="215" t="s">
        <v>545</v>
      </c>
      <c r="B286" s="172" t="s">
        <v>1226</v>
      </c>
      <c r="C286" s="223">
        <f t="shared" si="17"/>
        <v>0</v>
      </c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58"/>
      <c r="AR286" s="229"/>
    </row>
    <row r="287" spans="1:44" ht="12.75" customHeight="1" hidden="1">
      <c r="A287" s="215" t="s">
        <v>546</v>
      </c>
      <c r="B287" s="172" t="s">
        <v>1227</v>
      </c>
      <c r="C287" s="223">
        <f t="shared" si="17"/>
        <v>0</v>
      </c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58"/>
      <c r="AR287" s="229"/>
    </row>
    <row r="288" spans="1:44" ht="12.75" customHeight="1" hidden="1">
      <c r="A288" s="215" t="s">
        <v>547</v>
      </c>
      <c r="B288" s="172" t="s">
        <v>1228</v>
      </c>
      <c r="C288" s="223">
        <f t="shared" si="17"/>
        <v>0</v>
      </c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58"/>
      <c r="AR288" s="229"/>
    </row>
    <row r="289" spans="1:44" ht="12.75" customHeight="1" hidden="1">
      <c r="A289" s="215" t="s">
        <v>548</v>
      </c>
      <c r="B289" s="172" t="s">
        <v>1229</v>
      </c>
      <c r="C289" s="223">
        <f t="shared" si="17"/>
        <v>0</v>
      </c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58"/>
      <c r="AR289" s="229"/>
    </row>
    <row r="290" spans="1:44" ht="12.75" customHeight="1" hidden="1">
      <c r="A290" s="215" t="s">
        <v>549</v>
      </c>
      <c r="B290" s="172" t="s">
        <v>1230</v>
      </c>
      <c r="C290" s="223">
        <f t="shared" si="17"/>
        <v>0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58"/>
      <c r="AR290" s="229"/>
    </row>
    <row r="291" spans="1:44" ht="12.75" customHeight="1" hidden="1">
      <c r="A291" s="215" t="s">
        <v>550</v>
      </c>
      <c r="B291" s="172" t="s">
        <v>1231</v>
      </c>
      <c r="C291" s="223">
        <f t="shared" si="17"/>
        <v>0</v>
      </c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58"/>
      <c r="AR291" s="229"/>
    </row>
    <row r="292" spans="1:44" ht="12.75" customHeight="1" hidden="1">
      <c r="A292" s="215"/>
      <c r="B292" s="172" t="s">
        <v>989</v>
      </c>
      <c r="C292" s="223">
        <f t="shared" si="17"/>
        <v>0</v>
      </c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58"/>
      <c r="AR292" s="229"/>
    </row>
    <row r="293" spans="1:44" ht="12.75" customHeight="1" hidden="1">
      <c r="A293" s="215"/>
      <c r="B293" s="172" t="s">
        <v>990</v>
      </c>
      <c r="C293" s="223">
        <f t="shared" si="17"/>
        <v>0</v>
      </c>
      <c r="D293" s="232">
        <f aca="true" t="shared" si="18" ref="D293:AP293">SUM(D275:D292)</f>
        <v>0</v>
      </c>
      <c r="E293" s="232">
        <f t="shared" si="18"/>
        <v>0</v>
      </c>
      <c r="F293" s="232">
        <f t="shared" si="18"/>
        <v>0</v>
      </c>
      <c r="G293" s="232">
        <f t="shared" si="18"/>
        <v>0</v>
      </c>
      <c r="H293" s="232">
        <f t="shared" si="18"/>
        <v>0</v>
      </c>
      <c r="I293" s="232">
        <f t="shared" si="18"/>
        <v>0</v>
      </c>
      <c r="J293" s="232">
        <f t="shared" si="18"/>
        <v>0</v>
      </c>
      <c r="K293" s="232">
        <f t="shared" si="18"/>
        <v>0</v>
      </c>
      <c r="L293" s="232">
        <f t="shared" si="18"/>
        <v>0</v>
      </c>
      <c r="M293" s="232">
        <f t="shared" si="18"/>
        <v>0</v>
      </c>
      <c r="N293" s="232">
        <f t="shared" si="18"/>
        <v>0</v>
      </c>
      <c r="O293" s="232">
        <f t="shared" si="18"/>
        <v>0</v>
      </c>
      <c r="P293" s="232">
        <f t="shared" si="18"/>
        <v>0</v>
      </c>
      <c r="Q293" s="232">
        <f t="shared" si="18"/>
        <v>0</v>
      </c>
      <c r="R293" s="232">
        <f t="shared" si="18"/>
        <v>0</v>
      </c>
      <c r="S293" s="232">
        <f t="shared" si="18"/>
        <v>0</v>
      </c>
      <c r="T293" s="232">
        <f t="shared" si="18"/>
        <v>0</v>
      </c>
      <c r="U293" s="232">
        <f t="shared" si="18"/>
        <v>0</v>
      </c>
      <c r="V293" s="232">
        <f t="shared" si="18"/>
        <v>0</v>
      </c>
      <c r="W293" s="232">
        <f t="shared" si="18"/>
        <v>0</v>
      </c>
      <c r="X293" s="232">
        <f t="shared" si="18"/>
        <v>0</v>
      </c>
      <c r="Y293" s="232">
        <f t="shared" si="18"/>
        <v>0</v>
      </c>
      <c r="Z293" s="232">
        <f t="shared" si="18"/>
        <v>0</v>
      </c>
      <c r="AA293" s="232">
        <f t="shared" si="18"/>
        <v>0</v>
      </c>
      <c r="AB293" s="232">
        <f t="shared" si="18"/>
        <v>0</v>
      </c>
      <c r="AC293" s="232">
        <f t="shared" si="18"/>
        <v>0</v>
      </c>
      <c r="AD293" s="232">
        <f t="shared" si="18"/>
        <v>0</v>
      </c>
      <c r="AE293" s="232">
        <f t="shared" si="18"/>
        <v>0</v>
      </c>
      <c r="AF293" s="232">
        <f t="shared" si="18"/>
        <v>0</v>
      </c>
      <c r="AG293" s="232">
        <f t="shared" si="18"/>
        <v>0</v>
      </c>
      <c r="AH293" s="232">
        <f t="shared" si="18"/>
        <v>0</v>
      </c>
      <c r="AI293" s="232">
        <f t="shared" si="18"/>
        <v>0</v>
      </c>
      <c r="AJ293" s="232">
        <f t="shared" si="18"/>
        <v>0</v>
      </c>
      <c r="AK293" s="232">
        <f t="shared" si="18"/>
        <v>0</v>
      </c>
      <c r="AL293" s="232">
        <f t="shared" si="18"/>
        <v>0</v>
      </c>
      <c r="AM293" s="232">
        <f t="shared" si="18"/>
        <v>0</v>
      </c>
      <c r="AN293" s="232">
        <f t="shared" si="18"/>
        <v>0</v>
      </c>
      <c r="AO293" s="232">
        <f t="shared" si="18"/>
        <v>0</v>
      </c>
      <c r="AP293" s="232">
        <f t="shared" si="18"/>
        <v>0</v>
      </c>
      <c r="AQ293" s="58"/>
      <c r="AR293" s="229"/>
    </row>
    <row r="294" spans="1:44" ht="12.75" customHeight="1" hidden="1">
      <c r="A294" s="216"/>
      <c r="B294" s="180" t="s">
        <v>1232</v>
      </c>
      <c r="C294" s="223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58"/>
      <c r="AR294" s="229"/>
    </row>
    <row r="295" spans="1:44" ht="12.75" customHeight="1" hidden="1">
      <c r="A295" s="215" t="s">
        <v>551</v>
      </c>
      <c r="B295" s="172" t="s">
        <v>1233</v>
      </c>
      <c r="C295" s="223">
        <f aca="true" t="shared" si="19" ref="C295:C326">D295+E295+I295</f>
        <v>0</v>
      </c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58"/>
      <c r="AR295" s="229"/>
    </row>
    <row r="296" spans="1:44" ht="12.75" customHeight="1" hidden="1">
      <c r="A296" s="215" t="s">
        <v>552</v>
      </c>
      <c r="B296" s="172" t="s">
        <v>1234</v>
      </c>
      <c r="C296" s="223">
        <f t="shared" si="19"/>
        <v>0</v>
      </c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58"/>
      <c r="AR296" s="229"/>
    </row>
    <row r="297" spans="1:44" ht="12.75" customHeight="1" hidden="1">
      <c r="A297" s="215" t="s">
        <v>553</v>
      </c>
      <c r="B297" s="172" t="s">
        <v>1235</v>
      </c>
      <c r="C297" s="223">
        <f t="shared" si="19"/>
        <v>0</v>
      </c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58"/>
      <c r="AR297" s="229"/>
    </row>
    <row r="298" spans="1:44" ht="12.75" customHeight="1" hidden="1">
      <c r="A298" s="215" t="s">
        <v>554</v>
      </c>
      <c r="B298" s="172" t="s">
        <v>1236</v>
      </c>
      <c r="C298" s="223">
        <f t="shared" si="19"/>
        <v>0</v>
      </c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58"/>
      <c r="AR298" s="229"/>
    </row>
    <row r="299" spans="1:44" ht="12.75" customHeight="1" hidden="1">
      <c r="A299" s="215" t="s">
        <v>555</v>
      </c>
      <c r="B299" s="172" t="s">
        <v>1237</v>
      </c>
      <c r="C299" s="223">
        <f t="shared" si="19"/>
        <v>0</v>
      </c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58"/>
      <c r="AR299" s="229"/>
    </row>
    <row r="300" spans="1:44" ht="12.75" customHeight="1" hidden="1">
      <c r="A300" s="215" t="s">
        <v>556</v>
      </c>
      <c r="B300" s="172" t="s">
        <v>1238</v>
      </c>
      <c r="C300" s="223">
        <f t="shared" si="19"/>
        <v>0</v>
      </c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58"/>
      <c r="AR300" s="229"/>
    </row>
    <row r="301" spans="1:44" ht="12.75" customHeight="1" hidden="1">
      <c r="A301" s="215" t="s">
        <v>557</v>
      </c>
      <c r="B301" s="172" t="s">
        <v>1239</v>
      </c>
      <c r="C301" s="223">
        <f t="shared" si="19"/>
        <v>0</v>
      </c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58"/>
      <c r="AR301" s="229"/>
    </row>
    <row r="302" spans="1:44" ht="12.75" customHeight="1" hidden="1">
      <c r="A302" s="215" t="s">
        <v>558</v>
      </c>
      <c r="B302" s="172" t="s">
        <v>1240</v>
      </c>
      <c r="C302" s="223">
        <f t="shared" si="19"/>
        <v>0</v>
      </c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58"/>
      <c r="AR302" s="229"/>
    </row>
    <row r="303" spans="1:44" ht="12.75" customHeight="1" hidden="1">
      <c r="A303" s="215" t="s">
        <v>559</v>
      </c>
      <c r="B303" s="172" t="s">
        <v>1241</v>
      </c>
      <c r="C303" s="223">
        <f t="shared" si="19"/>
        <v>0</v>
      </c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58"/>
      <c r="AR303" s="229"/>
    </row>
    <row r="304" spans="1:44" ht="12.75" customHeight="1" hidden="1">
      <c r="A304" s="215" t="s">
        <v>560</v>
      </c>
      <c r="B304" s="172" t="s">
        <v>1242</v>
      </c>
      <c r="C304" s="223">
        <f t="shared" si="19"/>
        <v>0</v>
      </c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58"/>
      <c r="AR304" s="229"/>
    </row>
    <row r="305" spans="1:44" ht="12.75" customHeight="1" hidden="1">
      <c r="A305" s="215" t="s">
        <v>561</v>
      </c>
      <c r="B305" s="172" t="s">
        <v>1243</v>
      </c>
      <c r="C305" s="223">
        <f t="shared" si="19"/>
        <v>0</v>
      </c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58"/>
      <c r="AR305" s="229"/>
    </row>
    <row r="306" spans="1:44" ht="12.75" customHeight="1" hidden="1">
      <c r="A306" s="215" t="s">
        <v>562</v>
      </c>
      <c r="B306" s="172" t="s">
        <v>1244</v>
      </c>
      <c r="C306" s="223">
        <f t="shared" si="19"/>
        <v>0</v>
      </c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58"/>
      <c r="AR306" s="229"/>
    </row>
    <row r="307" spans="1:44" ht="12.75" customHeight="1" hidden="1">
      <c r="A307" s="215" t="s">
        <v>563</v>
      </c>
      <c r="B307" s="172" t="s">
        <v>1245</v>
      </c>
      <c r="C307" s="223">
        <f t="shared" si="19"/>
        <v>0</v>
      </c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58"/>
      <c r="AR307" s="229"/>
    </row>
    <row r="308" spans="1:44" ht="12.75" customHeight="1" hidden="1">
      <c r="A308" s="215" t="s">
        <v>564</v>
      </c>
      <c r="B308" s="172" t="s">
        <v>1246</v>
      </c>
      <c r="C308" s="223">
        <f t="shared" si="19"/>
        <v>0</v>
      </c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58"/>
      <c r="AR308" s="229"/>
    </row>
    <row r="309" spans="1:44" ht="12.75" customHeight="1" hidden="1">
      <c r="A309" s="215" t="s">
        <v>565</v>
      </c>
      <c r="B309" s="172" t="s">
        <v>1247</v>
      </c>
      <c r="C309" s="223">
        <f t="shared" si="19"/>
        <v>0</v>
      </c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58"/>
      <c r="AR309" s="229"/>
    </row>
    <row r="310" spans="1:44" ht="12.75" customHeight="1" hidden="1">
      <c r="A310" s="215" t="s">
        <v>566</v>
      </c>
      <c r="B310" s="172" t="s">
        <v>1248</v>
      </c>
      <c r="C310" s="223">
        <f t="shared" si="19"/>
        <v>0</v>
      </c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58"/>
      <c r="AR310" s="229"/>
    </row>
    <row r="311" spans="1:44" ht="12.75" customHeight="1" hidden="1">
      <c r="A311" s="215" t="s">
        <v>567</v>
      </c>
      <c r="B311" s="172" t="s">
        <v>1249</v>
      </c>
      <c r="C311" s="223">
        <f t="shared" si="19"/>
        <v>0</v>
      </c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58"/>
      <c r="AR311" s="229"/>
    </row>
    <row r="312" spans="1:44" ht="12.75" customHeight="1" hidden="1">
      <c r="A312" s="215" t="s">
        <v>568</v>
      </c>
      <c r="B312" s="172" t="s">
        <v>1250</v>
      </c>
      <c r="C312" s="223">
        <f t="shared" si="19"/>
        <v>0</v>
      </c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58"/>
      <c r="AR312" s="229"/>
    </row>
    <row r="313" spans="1:44" ht="12.75" customHeight="1" hidden="1">
      <c r="A313" s="215" t="s">
        <v>569</v>
      </c>
      <c r="B313" s="172" t="s">
        <v>1251</v>
      </c>
      <c r="C313" s="223">
        <f t="shared" si="19"/>
        <v>0</v>
      </c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58"/>
      <c r="AR313" s="229"/>
    </row>
    <row r="314" spans="1:44" ht="12.75" customHeight="1" hidden="1">
      <c r="A314" s="215" t="s">
        <v>570</v>
      </c>
      <c r="B314" s="172" t="s">
        <v>1252</v>
      </c>
      <c r="C314" s="223">
        <f t="shared" si="19"/>
        <v>0</v>
      </c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58"/>
      <c r="AR314" s="229"/>
    </row>
    <row r="315" spans="1:44" ht="12.75" customHeight="1" hidden="1">
      <c r="A315" s="215" t="s">
        <v>571</v>
      </c>
      <c r="B315" s="172" t="s">
        <v>1253</v>
      </c>
      <c r="C315" s="223">
        <f t="shared" si="19"/>
        <v>0</v>
      </c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58"/>
      <c r="AR315" s="229"/>
    </row>
    <row r="316" spans="1:44" ht="12.75" customHeight="1" hidden="1">
      <c r="A316" s="215" t="s">
        <v>572</v>
      </c>
      <c r="B316" s="172" t="s">
        <v>1254</v>
      </c>
      <c r="C316" s="223">
        <f t="shared" si="19"/>
        <v>0</v>
      </c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58"/>
      <c r="AR316" s="229"/>
    </row>
    <row r="317" spans="1:44" ht="12.75" customHeight="1" hidden="1">
      <c r="A317" s="215" t="s">
        <v>573</v>
      </c>
      <c r="B317" s="172" t="s">
        <v>1255</v>
      </c>
      <c r="C317" s="223">
        <f t="shared" si="19"/>
        <v>0</v>
      </c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58"/>
      <c r="AR317" s="229"/>
    </row>
    <row r="318" spans="1:44" ht="12.75" customHeight="1" hidden="1">
      <c r="A318" s="215" t="s">
        <v>574</v>
      </c>
      <c r="B318" s="172" t="s">
        <v>1256</v>
      </c>
      <c r="C318" s="223">
        <f t="shared" si="19"/>
        <v>0</v>
      </c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58"/>
      <c r="AR318" s="229"/>
    </row>
    <row r="319" spans="1:44" ht="12.75" customHeight="1" hidden="1">
      <c r="A319" s="215" t="s">
        <v>575</v>
      </c>
      <c r="B319" s="172" t="s">
        <v>1257</v>
      </c>
      <c r="C319" s="223">
        <f t="shared" si="19"/>
        <v>0</v>
      </c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58"/>
      <c r="AR319" s="229"/>
    </row>
    <row r="320" spans="1:44" ht="12.75" customHeight="1" hidden="1">
      <c r="A320" s="215" t="s">
        <v>576</v>
      </c>
      <c r="B320" s="172" t="s">
        <v>1258</v>
      </c>
      <c r="C320" s="223">
        <f t="shared" si="19"/>
        <v>0</v>
      </c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58"/>
      <c r="AR320" s="229"/>
    </row>
    <row r="321" spans="1:44" ht="12.75" customHeight="1" hidden="1">
      <c r="A321" s="215" t="s">
        <v>577</v>
      </c>
      <c r="B321" s="172" t="s">
        <v>1259</v>
      </c>
      <c r="C321" s="223">
        <f t="shared" si="19"/>
        <v>0</v>
      </c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58"/>
      <c r="AR321" s="229"/>
    </row>
    <row r="322" spans="1:44" ht="12.75" customHeight="1" hidden="1">
      <c r="A322" s="215" t="s">
        <v>578</v>
      </c>
      <c r="B322" s="172" t="s">
        <v>1260</v>
      </c>
      <c r="C322" s="223">
        <f t="shared" si="19"/>
        <v>0</v>
      </c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58"/>
      <c r="AR322" s="229"/>
    </row>
    <row r="323" spans="1:44" ht="12.75" customHeight="1" hidden="1">
      <c r="A323" s="215"/>
      <c r="B323" s="172" t="s">
        <v>989</v>
      </c>
      <c r="C323" s="223">
        <f t="shared" si="19"/>
        <v>0</v>
      </c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58"/>
      <c r="AR323" s="229"/>
    </row>
    <row r="324" spans="1:44" ht="12.75" customHeight="1" hidden="1">
      <c r="A324" s="215"/>
      <c r="B324" s="172" t="s">
        <v>990</v>
      </c>
      <c r="C324" s="223">
        <f t="shared" si="19"/>
        <v>0</v>
      </c>
      <c r="D324" s="232">
        <f aca="true" t="shared" si="20" ref="D324:AP324">SUM(D295:D323)</f>
        <v>0</v>
      </c>
      <c r="E324" s="232">
        <f t="shared" si="20"/>
        <v>0</v>
      </c>
      <c r="F324" s="232">
        <f t="shared" si="20"/>
        <v>0</v>
      </c>
      <c r="G324" s="232">
        <f t="shared" si="20"/>
        <v>0</v>
      </c>
      <c r="H324" s="232">
        <f t="shared" si="20"/>
        <v>0</v>
      </c>
      <c r="I324" s="232">
        <f t="shared" si="20"/>
        <v>0</v>
      </c>
      <c r="J324" s="232">
        <f t="shared" si="20"/>
        <v>0</v>
      </c>
      <c r="K324" s="232">
        <f t="shared" si="20"/>
        <v>0</v>
      </c>
      <c r="L324" s="232">
        <f t="shared" si="20"/>
        <v>0</v>
      </c>
      <c r="M324" s="232">
        <f t="shared" si="20"/>
        <v>0</v>
      </c>
      <c r="N324" s="232">
        <f t="shared" si="20"/>
        <v>0</v>
      </c>
      <c r="O324" s="232">
        <f t="shared" si="20"/>
        <v>0</v>
      </c>
      <c r="P324" s="232">
        <f t="shared" si="20"/>
        <v>0</v>
      </c>
      <c r="Q324" s="232">
        <f t="shared" si="20"/>
        <v>0</v>
      </c>
      <c r="R324" s="232">
        <f t="shared" si="20"/>
        <v>0</v>
      </c>
      <c r="S324" s="232">
        <f t="shared" si="20"/>
        <v>0</v>
      </c>
      <c r="T324" s="232">
        <f t="shared" si="20"/>
        <v>0</v>
      </c>
      <c r="U324" s="232">
        <f t="shared" si="20"/>
        <v>0</v>
      </c>
      <c r="V324" s="232">
        <f t="shared" si="20"/>
        <v>0</v>
      </c>
      <c r="W324" s="232">
        <f t="shared" si="20"/>
        <v>0</v>
      </c>
      <c r="X324" s="232">
        <f t="shared" si="20"/>
        <v>0</v>
      </c>
      <c r="Y324" s="232">
        <f t="shared" si="20"/>
        <v>0</v>
      </c>
      <c r="Z324" s="232">
        <f t="shared" si="20"/>
        <v>0</v>
      </c>
      <c r="AA324" s="232">
        <f t="shared" si="20"/>
        <v>0</v>
      </c>
      <c r="AB324" s="232">
        <f t="shared" si="20"/>
        <v>0</v>
      </c>
      <c r="AC324" s="232">
        <f t="shared" si="20"/>
        <v>0</v>
      </c>
      <c r="AD324" s="232">
        <f t="shared" si="20"/>
        <v>0</v>
      </c>
      <c r="AE324" s="232">
        <f t="shared" si="20"/>
        <v>0</v>
      </c>
      <c r="AF324" s="232">
        <f t="shared" si="20"/>
        <v>0</v>
      </c>
      <c r="AG324" s="232">
        <f t="shared" si="20"/>
        <v>0</v>
      </c>
      <c r="AH324" s="232">
        <f t="shared" si="20"/>
        <v>0</v>
      </c>
      <c r="AI324" s="232">
        <f t="shared" si="20"/>
        <v>0</v>
      </c>
      <c r="AJ324" s="232">
        <f t="shared" si="20"/>
        <v>0</v>
      </c>
      <c r="AK324" s="232">
        <f t="shared" si="20"/>
        <v>0</v>
      </c>
      <c r="AL324" s="232">
        <f t="shared" si="20"/>
        <v>0</v>
      </c>
      <c r="AM324" s="232">
        <f t="shared" si="20"/>
        <v>0</v>
      </c>
      <c r="AN324" s="232">
        <f t="shared" si="20"/>
        <v>0</v>
      </c>
      <c r="AO324" s="232">
        <f t="shared" si="20"/>
        <v>0</v>
      </c>
      <c r="AP324" s="232">
        <f t="shared" si="20"/>
        <v>0</v>
      </c>
      <c r="AQ324" s="58"/>
      <c r="AR324" s="229"/>
    </row>
    <row r="325" spans="1:44" ht="12.75" customHeight="1" hidden="1">
      <c r="A325" s="216"/>
      <c r="B325" s="180" t="s">
        <v>1261</v>
      </c>
      <c r="C325" s="223">
        <f t="shared" si="19"/>
        <v>0</v>
      </c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58"/>
      <c r="AR325" s="229"/>
    </row>
    <row r="326" spans="1:44" ht="12.75" customHeight="1" hidden="1">
      <c r="A326" s="215" t="s">
        <v>579</v>
      </c>
      <c r="B326" s="172" t="s">
        <v>1262</v>
      </c>
      <c r="C326" s="223">
        <f t="shared" si="19"/>
        <v>0</v>
      </c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58"/>
      <c r="AR326" s="229"/>
    </row>
    <row r="327" spans="1:44" ht="12.75" customHeight="1" hidden="1">
      <c r="A327" s="215" t="s">
        <v>580</v>
      </c>
      <c r="B327" s="172" t="s">
        <v>1263</v>
      </c>
      <c r="C327" s="223">
        <f aca="true" t="shared" si="21" ref="C327:C358">D327+E327+I327</f>
        <v>0</v>
      </c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58"/>
      <c r="AR327" s="229"/>
    </row>
    <row r="328" spans="1:44" ht="12.75" customHeight="1" hidden="1">
      <c r="A328" s="215" t="s">
        <v>581</v>
      </c>
      <c r="B328" s="172" t="s">
        <v>1264</v>
      </c>
      <c r="C328" s="223">
        <f t="shared" si="21"/>
        <v>0</v>
      </c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58"/>
      <c r="AR328" s="229"/>
    </row>
    <row r="329" spans="1:44" ht="12.75" customHeight="1" hidden="1">
      <c r="A329" s="215" t="s">
        <v>582</v>
      </c>
      <c r="B329" s="172" t="s">
        <v>1265</v>
      </c>
      <c r="C329" s="223">
        <f t="shared" si="21"/>
        <v>0</v>
      </c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58"/>
      <c r="AR329" s="229"/>
    </row>
    <row r="330" spans="1:44" ht="12.75" customHeight="1" hidden="1">
      <c r="A330" s="215" t="s">
        <v>583</v>
      </c>
      <c r="B330" s="172" t="s">
        <v>1266</v>
      </c>
      <c r="C330" s="223">
        <f t="shared" si="21"/>
        <v>0</v>
      </c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58"/>
      <c r="AR330" s="229"/>
    </row>
    <row r="331" spans="1:44" ht="12.75" customHeight="1" hidden="1">
      <c r="A331" s="215" t="s">
        <v>584</v>
      </c>
      <c r="B331" s="172" t="s">
        <v>1267</v>
      </c>
      <c r="C331" s="223">
        <f t="shared" si="21"/>
        <v>0</v>
      </c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58"/>
      <c r="AR331" s="229"/>
    </row>
    <row r="332" spans="1:44" ht="12.75" customHeight="1" hidden="1">
      <c r="A332" s="215" t="s">
        <v>585</v>
      </c>
      <c r="B332" s="172" t="s">
        <v>1268</v>
      </c>
      <c r="C332" s="223">
        <f t="shared" si="21"/>
        <v>0</v>
      </c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58"/>
      <c r="AR332" s="229"/>
    </row>
    <row r="333" spans="1:44" ht="12.75" customHeight="1" hidden="1">
      <c r="A333" s="215" t="s">
        <v>586</v>
      </c>
      <c r="B333" s="172" t="s">
        <v>1269</v>
      </c>
      <c r="C333" s="223">
        <f t="shared" si="21"/>
        <v>0</v>
      </c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58"/>
      <c r="AR333" s="229"/>
    </row>
    <row r="334" spans="1:44" ht="12.75" customHeight="1" hidden="1">
      <c r="A334" s="215" t="s">
        <v>587</v>
      </c>
      <c r="B334" s="172" t="s">
        <v>1270</v>
      </c>
      <c r="C334" s="223">
        <f t="shared" si="21"/>
        <v>0</v>
      </c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58"/>
      <c r="AR334" s="229"/>
    </row>
    <row r="335" spans="1:44" ht="12.75" customHeight="1" hidden="1">
      <c r="A335" s="215" t="s">
        <v>588</v>
      </c>
      <c r="B335" s="172" t="s">
        <v>1271</v>
      </c>
      <c r="C335" s="223">
        <f t="shared" si="21"/>
        <v>0</v>
      </c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58"/>
      <c r="AR335" s="229"/>
    </row>
    <row r="336" spans="1:44" ht="12.75" customHeight="1" hidden="1">
      <c r="A336" s="215" t="s">
        <v>589</v>
      </c>
      <c r="B336" s="172" t="s">
        <v>1272</v>
      </c>
      <c r="C336" s="223">
        <f t="shared" si="21"/>
        <v>0</v>
      </c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  <c r="AQ336" s="58"/>
      <c r="AR336" s="229"/>
    </row>
    <row r="337" spans="1:44" ht="12.75" customHeight="1" hidden="1">
      <c r="A337" s="215" t="s">
        <v>590</v>
      </c>
      <c r="B337" s="172" t="s">
        <v>1273</v>
      </c>
      <c r="C337" s="223">
        <f t="shared" si="21"/>
        <v>0</v>
      </c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58"/>
      <c r="AR337" s="229"/>
    </row>
    <row r="338" spans="1:44" ht="12.75" customHeight="1" hidden="1">
      <c r="A338" s="215" t="s">
        <v>591</v>
      </c>
      <c r="B338" s="172" t="s">
        <v>1274</v>
      </c>
      <c r="C338" s="223">
        <f t="shared" si="21"/>
        <v>0</v>
      </c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58"/>
      <c r="AR338" s="229"/>
    </row>
    <row r="339" spans="1:44" ht="12.75" customHeight="1" hidden="1">
      <c r="A339" s="215" t="s">
        <v>592</v>
      </c>
      <c r="B339" s="172" t="s">
        <v>1275</v>
      </c>
      <c r="C339" s="223">
        <f t="shared" si="21"/>
        <v>0</v>
      </c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  <c r="AQ339" s="58"/>
      <c r="AR339" s="229"/>
    </row>
    <row r="340" spans="1:44" ht="12.75" customHeight="1" hidden="1">
      <c r="A340" s="215" t="s">
        <v>593</v>
      </c>
      <c r="B340" s="172" t="s">
        <v>1276</v>
      </c>
      <c r="C340" s="223">
        <f t="shared" si="21"/>
        <v>0</v>
      </c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58"/>
      <c r="AR340" s="229"/>
    </row>
    <row r="341" spans="1:44" ht="12.75" customHeight="1" hidden="1">
      <c r="A341" s="215" t="s">
        <v>594</v>
      </c>
      <c r="B341" s="172" t="s">
        <v>1277</v>
      </c>
      <c r="C341" s="223">
        <f t="shared" si="21"/>
        <v>0</v>
      </c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58"/>
      <c r="AR341" s="229"/>
    </row>
    <row r="342" spans="1:44" ht="12.75" customHeight="1" hidden="1">
      <c r="A342" s="215" t="s">
        <v>595</v>
      </c>
      <c r="B342" s="172" t="s">
        <v>1278</v>
      </c>
      <c r="C342" s="223">
        <f t="shared" si="21"/>
        <v>0</v>
      </c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58"/>
      <c r="AR342" s="229"/>
    </row>
    <row r="343" spans="1:44" ht="12.75" customHeight="1" hidden="1">
      <c r="A343" s="215" t="s">
        <v>596</v>
      </c>
      <c r="B343" s="172" t="s">
        <v>1279</v>
      </c>
      <c r="C343" s="223">
        <f t="shared" si="21"/>
        <v>0</v>
      </c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58"/>
      <c r="AR343" s="229"/>
    </row>
    <row r="344" spans="1:44" ht="12.75" customHeight="1" hidden="1">
      <c r="A344" s="215" t="s">
        <v>597</v>
      </c>
      <c r="B344" s="172" t="s">
        <v>1280</v>
      </c>
      <c r="C344" s="223">
        <f t="shared" si="21"/>
        <v>0</v>
      </c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58"/>
      <c r="AR344" s="229"/>
    </row>
    <row r="345" spans="1:44" ht="12.75" customHeight="1" hidden="1">
      <c r="A345" s="215" t="s">
        <v>598</v>
      </c>
      <c r="B345" s="172" t="s">
        <v>1281</v>
      </c>
      <c r="C345" s="223">
        <f t="shared" si="21"/>
        <v>0</v>
      </c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58"/>
      <c r="AR345" s="229"/>
    </row>
    <row r="346" spans="1:44" ht="12.75" customHeight="1" hidden="1">
      <c r="A346" s="215" t="s">
        <v>599</v>
      </c>
      <c r="B346" s="172" t="s">
        <v>1282</v>
      </c>
      <c r="C346" s="223">
        <f t="shared" si="21"/>
        <v>0</v>
      </c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58"/>
      <c r="AR346" s="229"/>
    </row>
    <row r="347" spans="1:44" ht="12.75" customHeight="1" hidden="1">
      <c r="A347" s="215" t="s">
        <v>600</v>
      </c>
      <c r="B347" s="172" t="s">
        <v>1283</v>
      </c>
      <c r="C347" s="223">
        <f t="shared" si="21"/>
        <v>0</v>
      </c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58"/>
      <c r="AR347" s="229"/>
    </row>
    <row r="348" spans="1:44" ht="12.75" customHeight="1" hidden="1">
      <c r="A348" s="215" t="s">
        <v>601</v>
      </c>
      <c r="B348" s="172" t="s">
        <v>1284</v>
      </c>
      <c r="C348" s="223">
        <f t="shared" si="21"/>
        <v>0</v>
      </c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58"/>
      <c r="AR348" s="229"/>
    </row>
    <row r="349" spans="1:44" ht="12.75" customHeight="1" hidden="1">
      <c r="A349" s="215"/>
      <c r="B349" s="172" t="s">
        <v>989</v>
      </c>
      <c r="C349" s="223">
        <f t="shared" si="21"/>
        <v>0</v>
      </c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58"/>
      <c r="AR349" s="229"/>
    </row>
    <row r="350" spans="1:44" ht="12.75" customHeight="1" hidden="1">
      <c r="A350" s="215"/>
      <c r="B350" s="172" t="s">
        <v>990</v>
      </c>
      <c r="C350" s="223">
        <f t="shared" si="21"/>
        <v>0</v>
      </c>
      <c r="D350" s="232">
        <f aca="true" t="shared" si="22" ref="D350:AP350">SUM(D326:D349)</f>
        <v>0</v>
      </c>
      <c r="E350" s="232">
        <f t="shared" si="22"/>
        <v>0</v>
      </c>
      <c r="F350" s="232">
        <f t="shared" si="22"/>
        <v>0</v>
      </c>
      <c r="G350" s="232">
        <f t="shared" si="22"/>
        <v>0</v>
      </c>
      <c r="H350" s="232">
        <f t="shared" si="22"/>
        <v>0</v>
      </c>
      <c r="I350" s="232">
        <f t="shared" si="22"/>
        <v>0</v>
      </c>
      <c r="J350" s="232">
        <f t="shared" si="22"/>
        <v>0</v>
      </c>
      <c r="K350" s="232">
        <f t="shared" si="22"/>
        <v>0</v>
      </c>
      <c r="L350" s="232">
        <f t="shared" si="22"/>
        <v>0</v>
      </c>
      <c r="M350" s="232">
        <f t="shared" si="22"/>
        <v>0</v>
      </c>
      <c r="N350" s="232">
        <f t="shared" si="22"/>
        <v>0</v>
      </c>
      <c r="O350" s="232">
        <f t="shared" si="22"/>
        <v>0</v>
      </c>
      <c r="P350" s="232">
        <f t="shared" si="22"/>
        <v>0</v>
      </c>
      <c r="Q350" s="232">
        <f t="shared" si="22"/>
        <v>0</v>
      </c>
      <c r="R350" s="232">
        <f t="shared" si="22"/>
        <v>0</v>
      </c>
      <c r="S350" s="232">
        <f t="shared" si="22"/>
        <v>0</v>
      </c>
      <c r="T350" s="232">
        <f t="shared" si="22"/>
        <v>0</v>
      </c>
      <c r="U350" s="232">
        <f t="shared" si="22"/>
        <v>0</v>
      </c>
      <c r="V350" s="232">
        <f t="shared" si="22"/>
        <v>0</v>
      </c>
      <c r="W350" s="232">
        <f t="shared" si="22"/>
        <v>0</v>
      </c>
      <c r="X350" s="232">
        <f t="shared" si="22"/>
        <v>0</v>
      </c>
      <c r="Y350" s="232">
        <f t="shared" si="22"/>
        <v>0</v>
      </c>
      <c r="Z350" s="232">
        <f t="shared" si="22"/>
        <v>0</v>
      </c>
      <c r="AA350" s="232">
        <f t="shared" si="22"/>
        <v>0</v>
      </c>
      <c r="AB350" s="232">
        <f t="shared" si="22"/>
        <v>0</v>
      </c>
      <c r="AC350" s="232">
        <f t="shared" si="22"/>
        <v>0</v>
      </c>
      <c r="AD350" s="232">
        <f t="shared" si="22"/>
        <v>0</v>
      </c>
      <c r="AE350" s="232">
        <f t="shared" si="22"/>
        <v>0</v>
      </c>
      <c r="AF350" s="232">
        <f t="shared" si="22"/>
        <v>0</v>
      </c>
      <c r="AG350" s="232">
        <f t="shared" si="22"/>
        <v>0</v>
      </c>
      <c r="AH350" s="232">
        <f t="shared" si="22"/>
        <v>0</v>
      </c>
      <c r="AI350" s="232">
        <f t="shared" si="22"/>
        <v>0</v>
      </c>
      <c r="AJ350" s="232">
        <f t="shared" si="22"/>
        <v>0</v>
      </c>
      <c r="AK350" s="232">
        <f t="shared" si="22"/>
        <v>0</v>
      </c>
      <c r="AL350" s="232">
        <f t="shared" si="22"/>
        <v>0</v>
      </c>
      <c r="AM350" s="232">
        <f t="shared" si="22"/>
        <v>0</v>
      </c>
      <c r="AN350" s="232">
        <f t="shared" si="22"/>
        <v>0</v>
      </c>
      <c r="AO350" s="232">
        <f t="shared" si="22"/>
        <v>0</v>
      </c>
      <c r="AP350" s="232">
        <f t="shared" si="22"/>
        <v>0</v>
      </c>
      <c r="AQ350" s="58"/>
      <c r="AR350" s="229"/>
    </row>
    <row r="351" spans="1:44" ht="12.75" customHeight="1" hidden="1">
      <c r="A351" s="216"/>
      <c r="B351" s="180" t="s">
        <v>1285</v>
      </c>
      <c r="C351" s="223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58"/>
      <c r="AR351" s="229"/>
    </row>
    <row r="352" spans="1:44" ht="12.75" customHeight="1" hidden="1">
      <c r="A352" s="215" t="s">
        <v>602</v>
      </c>
      <c r="B352" s="172" t="s">
        <v>1286</v>
      </c>
      <c r="C352" s="223">
        <f aca="true" t="shared" si="23" ref="C352:C385">D352+E352+I352</f>
        <v>0</v>
      </c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58"/>
      <c r="AR352" s="229"/>
    </row>
    <row r="353" spans="1:44" ht="12.75" customHeight="1" hidden="1">
      <c r="A353" s="215" t="s">
        <v>603</v>
      </c>
      <c r="B353" s="172" t="s">
        <v>1287</v>
      </c>
      <c r="C353" s="223">
        <f t="shared" si="23"/>
        <v>0</v>
      </c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58"/>
      <c r="AR353" s="229"/>
    </row>
    <row r="354" spans="1:44" ht="12.75" customHeight="1" hidden="1">
      <c r="A354" s="215" t="s">
        <v>604</v>
      </c>
      <c r="B354" s="172" t="s">
        <v>1288</v>
      </c>
      <c r="C354" s="223">
        <f t="shared" si="23"/>
        <v>0</v>
      </c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58"/>
      <c r="AR354" s="229"/>
    </row>
    <row r="355" spans="1:44" ht="12.75" customHeight="1" hidden="1">
      <c r="A355" s="215" t="s">
        <v>605</v>
      </c>
      <c r="B355" s="172" t="s">
        <v>1289</v>
      </c>
      <c r="C355" s="223">
        <f t="shared" si="23"/>
        <v>0</v>
      </c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58"/>
      <c r="AR355" s="229"/>
    </row>
    <row r="356" spans="1:44" ht="12.75" customHeight="1" hidden="1">
      <c r="A356" s="215" t="s">
        <v>606</v>
      </c>
      <c r="B356" s="172" t="s">
        <v>1290</v>
      </c>
      <c r="C356" s="223">
        <f t="shared" si="23"/>
        <v>0</v>
      </c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58"/>
      <c r="AR356" s="229"/>
    </row>
    <row r="357" spans="1:44" ht="12.75" customHeight="1" hidden="1">
      <c r="A357" s="215" t="s">
        <v>607</v>
      </c>
      <c r="B357" s="172" t="s">
        <v>1291</v>
      </c>
      <c r="C357" s="223">
        <f t="shared" si="23"/>
        <v>0</v>
      </c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58"/>
      <c r="AR357" s="229"/>
    </row>
    <row r="358" spans="1:44" ht="12.75" customHeight="1" hidden="1">
      <c r="A358" s="215" t="s">
        <v>608</v>
      </c>
      <c r="B358" s="172" t="s">
        <v>1292</v>
      </c>
      <c r="C358" s="223">
        <f t="shared" si="23"/>
        <v>0</v>
      </c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58"/>
      <c r="AR358" s="229"/>
    </row>
    <row r="359" spans="1:44" ht="12.75" customHeight="1" hidden="1">
      <c r="A359" s="215" t="s">
        <v>609</v>
      </c>
      <c r="B359" s="172" t="s">
        <v>1293</v>
      </c>
      <c r="C359" s="223">
        <f t="shared" si="23"/>
        <v>0</v>
      </c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58"/>
      <c r="AR359" s="229"/>
    </row>
    <row r="360" spans="1:44" ht="12.75" customHeight="1" hidden="1">
      <c r="A360" s="215" t="s">
        <v>610</v>
      </c>
      <c r="B360" s="172" t="s">
        <v>1294</v>
      </c>
      <c r="C360" s="223">
        <f t="shared" si="23"/>
        <v>0</v>
      </c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58"/>
      <c r="AR360" s="229"/>
    </row>
    <row r="361" spans="1:44" ht="12.75" customHeight="1" hidden="1">
      <c r="A361" s="215" t="s">
        <v>611</v>
      </c>
      <c r="B361" s="172" t="s">
        <v>1295</v>
      </c>
      <c r="C361" s="223">
        <f t="shared" si="23"/>
        <v>0</v>
      </c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58"/>
      <c r="AR361" s="229"/>
    </row>
    <row r="362" spans="1:44" ht="12.75" customHeight="1" hidden="1">
      <c r="A362" s="215" t="s">
        <v>612</v>
      </c>
      <c r="B362" s="172" t="s">
        <v>1296</v>
      </c>
      <c r="C362" s="223">
        <f t="shared" si="23"/>
        <v>0</v>
      </c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58"/>
      <c r="AR362" s="229"/>
    </row>
    <row r="363" spans="1:44" ht="12.75" customHeight="1" hidden="1">
      <c r="A363" s="215" t="s">
        <v>613</v>
      </c>
      <c r="B363" s="172" t="s">
        <v>1297</v>
      </c>
      <c r="C363" s="223">
        <f t="shared" si="23"/>
        <v>0</v>
      </c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58"/>
      <c r="AR363" s="229"/>
    </row>
    <row r="364" spans="1:44" ht="12.75" customHeight="1" hidden="1">
      <c r="A364" s="215" t="s">
        <v>614</v>
      </c>
      <c r="B364" s="172" t="s">
        <v>1298</v>
      </c>
      <c r="C364" s="223">
        <f t="shared" si="23"/>
        <v>0</v>
      </c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58"/>
      <c r="AR364" s="229"/>
    </row>
    <row r="365" spans="1:44" ht="12.75" customHeight="1" hidden="1">
      <c r="A365" s="215" t="s">
        <v>615</v>
      </c>
      <c r="B365" s="172" t="s">
        <v>1299</v>
      </c>
      <c r="C365" s="223">
        <f t="shared" si="23"/>
        <v>0</v>
      </c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58"/>
      <c r="AR365" s="229"/>
    </row>
    <row r="366" spans="1:44" ht="12.75" customHeight="1" hidden="1">
      <c r="A366" s="215" t="s">
        <v>616</v>
      </c>
      <c r="B366" s="172" t="s">
        <v>1300</v>
      </c>
      <c r="C366" s="223">
        <f t="shared" si="23"/>
        <v>0</v>
      </c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  <c r="AQ366" s="58"/>
      <c r="AR366" s="229"/>
    </row>
    <row r="367" spans="1:44" ht="12.75" customHeight="1" hidden="1">
      <c r="A367" s="215" t="s">
        <v>617</v>
      </c>
      <c r="B367" s="172" t="s">
        <v>1301</v>
      </c>
      <c r="C367" s="223">
        <f t="shared" si="23"/>
        <v>0</v>
      </c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58"/>
      <c r="AR367" s="229"/>
    </row>
    <row r="368" spans="1:44" ht="12.75" customHeight="1" hidden="1">
      <c r="A368" s="215" t="s">
        <v>618</v>
      </c>
      <c r="B368" s="172" t="s">
        <v>1302</v>
      </c>
      <c r="C368" s="223">
        <f t="shared" si="23"/>
        <v>0</v>
      </c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58"/>
      <c r="AR368" s="229"/>
    </row>
    <row r="369" spans="1:44" ht="12.75" customHeight="1" hidden="1">
      <c r="A369" s="215" t="s">
        <v>619</v>
      </c>
      <c r="B369" s="172" t="s">
        <v>1303</v>
      </c>
      <c r="C369" s="223">
        <f t="shared" si="23"/>
        <v>0</v>
      </c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58"/>
      <c r="AR369" s="229"/>
    </row>
    <row r="370" spans="1:44" ht="12.75" customHeight="1" hidden="1">
      <c r="A370" s="215" t="s">
        <v>620</v>
      </c>
      <c r="B370" s="172" t="s">
        <v>1304</v>
      </c>
      <c r="C370" s="223">
        <f t="shared" si="23"/>
        <v>0</v>
      </c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58"/>
      <c r="AR370" s="229"/>
    </row>
    <row r="371" spans="1:44" ht="12.75" customHeight="1" hidden="1">
      <c r="A371" s="215" t="s">
        <v>621</v>
      </c>
      <c r="B371" s="172" t="s">
        <v>1305</v>
      </c>
      <c r="C371" s="223">
        <f t="shared" si="23"/>
        <v>0</v>
      </c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58"/>
      <c r="AR371" s="229"/>
    </row>
    <row r="372" spans="1:44" ht="12.75" customHeight="1" hidden="1">
      <c r="A372" s="215" t="s">
        <v>622</v>
      </c>
      <c r="B372" s="172" t="s">
        <v>1306</v>
      </c>
      <c r="C372" s="223">
        <f t="shared" si="23"/>
        <v>0</v>
      </c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58"/>
      <c r="AR372" s="229"/>
    </row>
    <row r="373" spans="1:44" ht="12.75" customHeight="1" hidden="1">
      <c r="A373" s="215" t="s">
        <v>623</v>
      </c>
      <c r="B373" s="172" t="s">
        <v>1307</v>
      </c>
      <c r="C373" s="223">
        <f t="shared" si="23"/>
        <v>0</v>
      </c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58"/>
      <c r="AR373" s="229"/>
    </row>
    <row r="374" spans="1:44" ht="12.75" customHeight="1" hidden="1">
      <c r="A374" s="215" t="s">
        <v>624</v>
      </c>
      <c r="B374" s="172" t="s">
        <v>1308</v>
      </c>
      <c r="C374" s="223">
        <f t="shared" si="23"/>
        <v>0</v>
      </c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58"/>
      <c r="AR374" s="229"/>
    </row>
    <row r="375" spans="1:44" ht="12.75" customHeight="1" hidden="1">
      <c r="A375" s="215" t="s">
        <v>625</v>
      </c>
      <c r="B375" s="172" t="s">
        <v>1309</v>
      </c>
      <c r="C375" s="223">
        <f t="shared" si="23"/>
        <v>0</v>
      </c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58"/>
      <c r="AR375" s="229"/>
    </row>
    <row r="376" spans="1:44" ht="12.75" customHeight="1" hidden="1">
      <c r="A376" s="215" t="s">
        <v>626</v>
      </c>
      <c r="B376" s="172" t="s">
        <v>1310</v>
      </c>
      <c r="C376" s="223">
        <f t="shared" si="23"/>
        <v>0</v>
      </c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58"/>
      <c r="AR376" s="229"/>
    </row>
    <row r="377" spans="1:44" ht="12.75" customHeight="1" hidden="1">
      <c r="A377" s="215" t="s">
        <v>627</v>
      </c>
      <c r="B377" s="172" t="s">
        <v>1311</v>
      </c>
      <c r="C377" s="223">
        <f t="shared" si="23"/>
        <v>0</v>
      </c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58"/>
      <c r="AR377" s="229"/>
    </row>
    <row r="378" spans="1:44" ht="12.75" customHeight="1" hidden="1">
      <c r="A378" s="215" t="s">
        <v>628</v>
      </c>
      <c r="B378" s="172" t="s">
        <v>1312</v>
      </c>
      <c r="C378" s="223">
        <f t="shared" si="23"/>
        <v>0</v>
      </c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58"/>
      <c r="AR378" s="229"/>
    </row>
    <row r="379" spans="1:44" ht="12.75" customHeight="1" hidden="1">
      <c r="A379" s="215" t="s">
        <v>629</v>
      </c>
      <c r="B379" s="172" t="s">
        <v>1313</v>
      </c>
      <c r="C379" s="223">
        <f t="shared" si="23"/>
        <v>0</v>
      </c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58"/>
      <c r="AR379" s="229"/>
    </row>
    <row r="380" spans="1:44" ht="12.75" customHeight="1" hidden="1">
      <c r="A380" s="215" t="s">
        <v>630</v>
      </c>
      <c r="B380" s="172" t="s">
        <v>1314</v>
      </c>
      <c r="C380" s="223">
        <f t="shared" si="23"/>
        <v>0</v>
      </c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58"/>
      <c r="AR380" s="229"/>
    </row>
    <row r="381" spans="1:44" ht="12.75" customHeight="1" hidden="1">
      <c r="A381" s="215" t="s">
        <v>631</v>
      </c>
      <c r="B381" s="172" t="s">
        <v>1315</v>
      </c>
      <c r="C381" s="223">
        <f t="shared" si="23"/>
        <v>0</v>
      </c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58"/>
      <c r="AR381" s="229"/>
    </row>
    <row r="382" spans="1:44" ht="12.75" customHeight="1" hidden="1">
      <c r="A382" s="215" t="s">
        <v>632</v>
      </c>
      <c r="B382" s="172" t="s">
        <v>1316</v>
      </c>
      <c r="C382" s="223">
        <f t="shared" si="23"/>
        <v>0</v>
      </c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58"/>
      <c r="AR382" s="229"/>
    </row>
    <row r="383" spans="1:44" ht="12.75" customHeight="1" hidden="1">
      <c r="A383" s="215" t="s">
        <v>633</v>
      </c>
      <c r="B383" s="172" t="s">
        <v>1317</v>
      </c>
      <c r="C383" s="223">
        <f t="shared" si="23"/>
        <v>0</v>
      </c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58"/>
      <c r="AR383" s="229"/>
    </row>
    <row r="384" spans="1:44" ht="12.75" customHeight="1" hidden="1">
      <c r="A384" s="215"/>
      <c r="B384" s="172" t="s">
        <v>989</v>
      </c>
      <c r="C384" s="223">
        <f t="shared" si="23"/>
        <v>0</v>
      </c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58"/>
      <c r="AR384" s="229"/>
    </row>
    <row r="385" spans="1:44" ht="12.75" customHeight="1" hidden="1">
      <c r="A385" s="215"/>
      <c r="B385" s="172" t="s">
        <v>990</v>
      </c>
      <c r="C385" s="223">
        <f t="shared" si="23"/>
        <v>0</v>
      </c>
      <c r="D385" s="232">
        <f aca="true" t="shared" si="24" ref="D385:AP385">SUM(D352:D384)</f>
        <v>0</v>
      </c>
      <c r="E385" s="232">
        <f t="shared" si="24"/>
        <v>0</v>
      </c>
      <c r="F385" s="232">
        <f t="shared" si="24"/>
        <v>0</v>
      </c>
      <c r="G385" s="232">
        <f t="shared" si="24"/>
        <v>0</v>
      </c>
      <c r="H385" s="232">
        <f t="shared" si="24"/>
        <v>0</v>
      </c>
      <c r="I385" s="232">
        <f t="shared" si="24"/>
        <v>0</v>
      </c>
      <c r="J385" s="232">
        <f t="shared" si="24"/>
        <v>0</v>
      </c>
      <c r="K385" s="232">
        <f t="shared" si="24"/>
        <v>0</v>
      </c>
      <c r="L385" s="232">
        <f t="shared" si="24"/>
        <v>0</v>
      </c>
      <c r="M385" s="232">
        <f t="shared" si="24"/>
        <v>0</v>
      </c>
      <c r="N385" s="232">
        <f t="shared" si="24"/>
        <v>0</v>
      </c>
      <c r="O385" s="232">
        <f t="shared" si="24"/>
        <v>0</v>
      </c>
      <c r="P385" s="232">
        <f t="shared" si="24"/>
        <v>0</v>
      </c>
      <c r="Q385" s="232">
        <f t="shared" si="24"/>
        <v>0</v>
      </c>
      <c r="R385" s="232">
        <f t="shared" si="24"/>
        <v>0</v>
      </c>
      <c r="S385" s="232">
        <f t="shared" si="24"/>
        <v>0</v>
      </c>
      <c r="T385" s="232">
        <f t="shared" si="24"/>
        <v>0</v>
      </c>
      <c r="U385" s="232">
        <f t="shared" si="24"/>
        <v>0</v>
      </c>
      <c r="V385" s="232">
        <f t="shared" si="24"/>
        <v>0</v>
      </c>
      <c r="W385" s="232">
        <f t="shared" si="24"/>
        <v>0</v>
      </c>
      <c r="X385" s="232">
        <f t="shared" si="24"/>
        <v>0</v>
      </c>
      <c r="Y385" s="232">
        <f t="shared" si="24"/>
        <v>0</v>
      </c>
      <c r="Z385" s="232">
        <f t="shared" si="24"/>
        <v>0</v>
      </c>
      <c r="AA385" s="232">
        <f t="shared" si="24"/>
        <v>0</v>
      </c>
      <c r="AB385" s="232">
        <f t="shared" si="24"/>
        <v>0</v>
      </c>
      <c r="AC385" s="232">
        <f t="shared" si="24"/>
        <v>0</v>
      </c>
      <c r="AD385" s="232">
        <f t="shared" si="24"/>
        <v>0</v>
      </c>
      <c r="AE385" s="232">
        <f t="shared" si="24"/>
        <v>0</v>
      </c>
      <c r="AF385" s="232">
        <f t="shared" si="24"/>
        <v>0</v>
      </c>
      <c r="AG385" s="232">
        <f t="shared" si="24"/>
        <v>0</v>
      </c>
      <c r="AH385" s="232">
        <f t="shared" si="24"/>
        <v>0</v>
      </c>
      <c r="AI385" s="232">
        <f t="shared" si="24"/>
        <v>0</v>
      </c>
      <c r="AJ385" s="232">
        <f t="shared" si="24"/>
        <v>0</v>
      </c>
      <c r="AK385" s="232">
        <f t="shared" si="24"/>
        <v>0</v>
      </c>
      <c r="AL385" s="232">
        <f t="shared" si="24"/>
        <v>0</v>
      </c>
      <c r="AM385" s="232">
        <f t="shared" si="24"/>
        <v>0</v>
      </c>
      <c r="AN385" s="232">
        <f t="shared" si="24"/>
        <v>0</v>
      </c>
      <c r="AO385" s="232">
        <f t="shared" si="24"/>
        <v>0</v>
      </c>
      <c r="AP385" s="232">
        <f t="shared" si="24"/>
        <v>0</v>
      </c>
      <c r="AQ385" s="58"/>
      <c r="AR385" s="229"/>
    </row>
    <row r="386" spans="1:44" ht="12.75" customHeight="1" hidden="1">
      <c r="A386" s="216"/>
      <c r="B386" s="180" t="s">
        <v>1318</v>
      </c>
      <c r="C386" s="223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58"/>
      <c r="AR386" s="229"/>
    </row>
    <row r="387" spans="1:44" ht="12.75" customHeight="1" hidden="1">
      <c r="A387" s="215" t="s">
        <v>634</v>
      </c>
      <c r="B387" s="172" t="s">
        <v>1319</v>
      </c>
      <c r="C387" s="223">
        <f aca="true" t="shared" si="25" ref="C387:C417">D387+E387+I387</f>
        <v>0</v>
      </c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58"/>
      <c r="AR387" s="229"/>
    </row>
    <row r="388" spans="1:44" ht="12.75" customHeight="1" hidden="1">
      <c r="A388" s="215" t="s">
        <v>635</v>
      </c>
      <c r="B388" s="172" t="s">
        <v>1320</v>
      </c>
      <c r="C388" s="223">
        <f t="shared" si="25"/>
        <v>0</v>
      </c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58"/>
      <c r="AR388" s="229"/>
    </row>
    <row r="389" spans="1:44" ht="12.75" customHeight="1" hidden="1">
      <c r="A389" s="215" t="s">
        <v>636</v>
      </c>
      <c r="B389" s="172" t="s">
        <v>1321</v>
      </c>
      <c r="C389" s="223">
        <f t="shared" si="25"/>
        <v>0</v>
      </c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58"/>
      <c r="AR389" s="229"/>
    </row>
    <row r="390" spans="1:44" ht="12.75" customHeight="1" hidden="1">
      <c r="A390" s="215" t="s">
        <v>637</v>
      </c>
      <c r="B390" s="172" t="s">
        <v>1322</v>
      </c>
      <c r="C390" s="223">
        <f t="shared" si="25"/>
        <v>0</v>
      </c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58"/>
      <c r="AR390" s="229"/>
    </row>
    <row r="391" spans="1:44" ht="12.75" customHeight="1" hidden="1">
      <c r="A391" s="215" t="s">
        <v>638</v>
      </c>
      <c r="B391" s="172" t="s">
        <v>1323</v>
      </c>
      <c r="C391" s="223">
        <f t="shared" si="25"/>
        <v>0</v>
      </c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58"/>
      <c r="AR391" s="229"/>
    </row>
    <row r="392" spans="1:44" ht="12.75" customHeight="1" hidden="1">
      <c r="A392" s="215" t="s">
        <v>639</v>
      </c>
      <c r="B392" s="172" t="s">
        <v>1324</v>
      </c>
      <c r="C392" s="223">
        <f t="shared" si="25"/>
        <v>0</v>
      </c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  <c r="AN392" s="165"/>
      <c r="AO392" s="165"/>
      <c r="AP392" s="165"/>
      <c r="AQ392" s="58"/>
      <c r="AR392" s="229"/>
    </row>
    <row r="393" spans="1:44" ht="12.75" customHeight="1" hidden="1">
      <c r="A393" s="215" t="s">
        <v>640</v>
      </c>
      <c r="B393" s="172" t="s">
        <v>1325</v>
      </c>
      <c r="C393" s="223">
        <f t="shared" si="25"/>
        <v>0</v>
      </c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58"/>
      <c r="AR393" s="229"/>
    </row>
    <row r="394" spans="1:44" ht="12.75" customHeight="1" hidden="1">
      <c r="A394" s="215" t="s">
        <v>641</v>
      </c>
      <c r="B394" s="172" t="s">
        <v>1326</v>
      </c>
      <c r="C394" s="223">
        <f t="shared" si="25"/>
        <v>0</v>
      </c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  <c r="AM394" s="165"/>
      <c r="AN394" s="165"/>
      <c r="AO394" s="165"/>
      <c r="AP394" s="165"/>
      <c r="AQ394" s="58"/>
      <c r="AR394" s="229"/>
    </row>
    <row r="395" spans="1:44" ht="12.75" customHeight="1" hidden="1">
      <c r="A395" s="215" t="s">
        <v>642</v>
      </c>
      <c r="B395" s="172" t="s">
        <v>1327</v>
      </c>
      <c r="C395" s="223">
        <f t="shared" si="25"/>
        <v>0</v>
      </c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/>
      <c r="AP395" s="165"/>
      <c r="AQ395" s="58"/>
      <c r="AR395" s="229"/>
    </row>
    <row r="396" spans="1:44" ht="12.75" customHeight="1" hidden="1">
      <c r="A396" s="215" t="s">
        <v>643</v>
      </c>
      <c r="B396" s="172" t="s">
        <v>1328</v>
      </c>
      <c r="C396" s="223">
        <f t="shared" si="25"/>
        <v>0</v>
      </c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  <c r="AN396" s="165"/>
      <c r="AO396" s="165"/>
      <c r="AP396" s="165"/>
      <c r="AQ396" s="58"/>
      <c r="AR396" s="229"/>
    </row>
    <row r="397" spans="1:44" ht="12.75" customHeight="1" hidden="1">
      <c r="A397" s="215" t="s">
        <v>644</v>
      </c>
      <c r="B397" s="172" t="s">
        <v>1329</v>
      </c>
      <c r="C397" s="223">
        <f t="shared" si="25"/>
        <v>0</v>
      </c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  <c r="AN397" s="165"/>
      <c r="AO397" s="165"/>
      <c r="AP397" s="165"/>
      <c r="AQ397" s="58"/>
      <c r="AR397" s="229"/>
    </row>
    <row r="398" spans="1:44" ht="12.75" customHeight="1" hidden="1">
      <c r="A398" s="215" t="s">
        <v>645</v>
      </c>
      <c r="B398" s="172" t="s">
        <v>1330</v>
      </c>
      <c r="C398" s="223">
        <f t="shared" si="25"/>
        <v>0</v>
      </c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58"/>
      <c r="AR398" s="229"/>
    </row>
    <row r="399" spans="1:44" ht="12.75" customHeight="1" hidden="1">
      <c r="A399" s="215" t="s">
        <v>646</v>
      </c>
      <c r="B399" s="172" t="s">
        <v>1331</v>
      </c>
      <c r="C399" s="223">
        <f t="shared" si="25"/>
        <v>0</v>
      </c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58"/>
      <c r="AR399" s="229"/>
    </row>
    <row r="400" spans="1:44" ht="12.75" customHeight="1" hidden="1">
      <c r="A400" s="215" t="s">
        <v>647</v>
      </c>
      <c r="B400" s="172" t="s">
        <v>1332</v>
      </c>
      <c r="C400" s="223">
        <f t="shared" si="25"/>
        <v>0</v>
      </c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58"/>
      <c r="AR400" s="229"/>
    </row>
    <row r="401" spans="1:44" ht="12.75" customHeight="1" hidden="1">
      <c r="A401" s="215" t="s">
        <v>648</v>
      </c>
      <c r="B401" s="172" t="s">
        <v>1333</v>
      </c>
      <c r="C401" s="223">
        <f t="shared" si="25"/>
        <v>0</v>
      </c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58"/>
      <c r="AR401" s="229"/>
    </row>
    <row r="402" spans="1:44" ht="12.75" customHeight="1" hidden="1">
      <c r="A402" s="215" t="s">
        <v>649</v>
      </c>
      <c r="B402" s="172" t="s">
        <v>1334</v>
      </c>
      <c r="C402" s="223">
        <f t="shared" si="25"/>
        <v>0</v>
      </c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58"/>
      <c r="AR402" s="229"/>
    </row>
    <row r="403" spans="1:44" ht="12.75" customHeight="1" hidden="1">
      <c r="A403" s="215" t="s">
        <v>650</v>
      </c>
      <c r="B403" s="172" t="s">
        <v>1335</v>
      </c>
      <c r="C403" s="223">
        <f t="shared" si="25"/>
        <v>0</v>
      </c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58"/>
      <c r="AR403" s="229"/>
    </row>
    <row r="404" spans="1:44" ht="12.75" customHeight="1" hidden="1">
      <c r="A404" s="215" t="s">
        <v>651</v>
      </c>
      <c r="B404" s="172" t="s">
        <v>1336</v>
      </c>
      <c r="C404" s="223">
        <f t="shared" si="25"/>
        <v>0</v>
      </c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  <c r="AN404" s="165"/>
      <c r="AO404" s="165"/>
      <c r="AP404" s="165"/>
      <c r="AQ404" s="58"/>
      <c r="AR404" s="229"/>
    </row>
    <row r="405" spans="1:44" ht="12.75" customHeight="1" hidden="1">
      <c r="A405" s="215" t="s">
        <v>652</v>
      </c>
      <c r="B405" s="172" t="s">
        <v>1337</v>
      </c>
      <c r="C405" s="223">
        <f t="shared" si="25"/>
        <v>0</v>
      </c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58"/>
      <c r="AR405" s="229"/>
    </row>
    <row r="406" spans="1:44" ht="12.75" customHeight="1" hidden="1">
      <c r="A406" s="215" t="s">
        <v>653</v>
      </c>
      <c r="B406" s="172" t="s">
        <v>1338</v>
      </c>
      <c r="C406" s="223">
        <f t="shared" si="25"/>
        <v>0</v>
      </c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58"/>
      <c r="AR406" s="229"/>
    </row>
    <row r="407" spans="1:44" ht="12.75" customHeight="1" hidden="1">
      <c r="A407" s="215" t="s">
        <v>654</v>
      </c>
      <c r="B407" s="172" t="s">
        <v>1339</v>
      </c>
      <c r="C407" s="223">
        <f t="shared" si="25"/>
        <v>0</v>
      </c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  <c r="AM407" s="165"/>
      <c r="AN407" s="165"/>
      <c r="AO407" s="165"/>
      <c r="AP407" s="165"/>
      <c r="AQ407" s="58"/>
      <c r="AR407" s="229"/>
    </row>
    <row r="408" spans="1:44" ht="12.75" customHeight="1" hidden="1">
      <c r="A408" s="215" t="s">
        <v>655</v>
      </c>
      <c r="B408" s="172" t="s">
        <v>1340</v>
      </c>
      <c r="C408" s="223">
        <f t="shared" si="25"/>
        <v>0</v>
      </c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  <c r="AN408" s="165"/>
      <c r="AO408" s="165"/>
      <c r="AP408" s="165"/>
      <c r="AQ408" s="58"/>
      <c r="AR408" s="229"/>
    </row>
    <row r="409" spans="1:44" ht="12.75" customHeight="1" hidden="1">
      <c r="A409" s="215" t="s">
        <v>656</v>
      </c>
      <c r="B409" s="172" t="s">
        <v>1341</v>
      </c>
      <c r="C409" s="223">
        <f t="shared" si="25"/>
        <v>0</v>
      </c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58"/>
      <c r="AR409" s="229"/>
    </row>
    <row r="410" spans="1:44" ht="12.75" customHeight="1" hidden="1">
      <c r="A410" s="215" t="s">
        <v>657</v>
      </c>
      <c r="B410" s="172" t="s">
        <v>1342</v>
      </c>
      <c r="C410" s="223">
        <f t="shared" si="25"/>
        <v>0</v>
      </c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58"/>
      <c r="AR410" s="229"/>
    </row>
    <row r="411" spans="1:44" ht="12.75" customHeight="1" hidden="1">
      <c r="A411" s="215" t="s">
        <v>658</v>
      </c>
      <c r="B411" s="172" t="s">
        <v>1343</v>
      </c>
      <c r="C411" s="223">
        <f t="shared" si="25"/>
        <v>0</v>
      </c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58"/>
      <c r="AR411" s="229"/>
    </row>
    <row r="412" spans="1:44" ht="12.75" customHeight="1" hidden="1">
      <c r="A412" s="215" t="s">
        <v>659</v>
      </c>
      <c r="B412" s="172" t="s">
        <v>1344</v>
      </c>
      <c r="C412" s="223">
        <f t="shared" si="25"/>
        <v>0</v>
      </c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58"/>
      <c r="AR412" s="229"/>
    </row>
    <row r="413" spans="1:44" ht="12.75" customHeight="1" hidden="1">
      <c r="A413" s="215" t="s">
        <v>660</v>
      </c>
      <c r="B413" s="172" t="s">
        <v>1345</v>
      </c>
      <c r="C413" s="223">
        <f t="shared" si="25"/>
        <v>0</v>
      </c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58"/>
      <c r="AR413" s="229"/>
    </row>
    <row r="414" spans="1:44" ht="12.75" customHeight="1" hidden="1">
      <c r="A414" s="215" t="s">
        <v>661</v>
      </c>
      <c r="B414" s="172" t="s">
        <v>1346</v>
      </c>
      <c r="C414" s="223">
        <f t="shared" si="25"/>
        <v>0</v>
      </c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58"/>
      <c r="AR414" s="229"/>
    </row>
    <row r="415" spans="1:44" ht="12.75" customHeight="1" hidden="1">
      <c r="A415" s="215" t="s">
        <v>662</v>
      </c>
      <c r="B415" s="172" t="s">
        <v>1347</v>
      </c>
      <c r="C415" s="223">
        <f t="shared" si="25"/>
        <v>0</v>
      </c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58"/>
      <c r="AR415" s="229"/>
    </row>
    <row r="416" spans="1:44" ht="12.75" customHeight="1" hidden="1">
      <c r="A416" s="215"/>
      <c r="B416" s="172" t="s">
        <v>989</v>
      </c>
      <c r="C416" s="223">
        <f t="shared" si="25"/>
        <v>0</v>
      </c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  <c r="AN416" s="165"/>
      <c r="AO416" s="165"/>
      <c r="AP416" s="165"/>
      <c r="AQ416" s="58"/>
      <c r="AR416" s="229"/>
    </row>
    <row r="417" spans="1:44" ht="12.75" customHeight="1" hidden="1">
      <c r="A417" s="215"/>
      <c r="B417" s="172" t="s">
        <v>990</v>
      </c>
      <c r="C417" s="223">
        <f t="shared" si="25"/>
        <v>0</v>
      </c>
      <c r="D417" s="232">
        <f aca="true" t="shared" si="26" ref="D417:AP417">SUM(D387:D416)</f>
        <v>0</v>
      </c>
      <c r="E417" s="232">
        <f t="shared" si="26"/>
        <v>0</v>
      </c>
      <c r="F417" s="232">
        <f t="shared" si="26"/>
        <v>0</v>
      </c>
      <c r="G417" s="232">
        <f t="shared" si="26"/>
        <v>0</v>
      </c>
      <c r="H417" s="232">
        <f t="shared" si="26"/>
        <v>0</v>
      </c>
      <c r="I417" s="232">
        <f t="shared" si="26"/>
        <v>0</v>
      </c>
      <c r="J417" s="232">
        <f t="shared" si="26"/>
        <v>0</v>
      </c>
      <c r="K417" s="232">
        <f t="shared" si="26"/>
        <v>0</v>
      </c>
      <c r="L417" s="232">
        <f t="shared" si="26"/>
        <v>0</v>
      </c>
      <c r="M417" s="232">
        <f t="shared" si="26"/>
        <v>0</v>
      </c>
      <c r="N417" s="232">
        <f t="shared" si="26"/>
        <v>0</v>
      </c>
      <c r="O417" s="232">
        <f t="shared" si="26"/>
        <v>0</v>
      </c>
      <c r="P417" s="232">
        <f t="shared" si="26"/>
        <v>0</v>
      </c>
      <c r="Q417" s="232">
        <f t="shared" si="26"/>
        <v>0</v>
      </c>
      <c r="R417" s="232">
        <f t="shared" si="26"/>
        <v>0</v>
      </c>
      <c r="S417" s="232">
        <f t="shared" si="26"/>
        <v>0</v>
      </c>
      <c r="T417" s="232">
        <f t="shared" si="26"/>
        <v>0</v>
      </c>
      <c r="U417" s="232">
        <f t="shared" si="26"/>
        <v>0</v>
      </c>
      <c r="V417" s="232">
        <f t="shared" si="26"/>
        <v>0</v>
      </c>
      <c r="W417" s="232">
        <f t="shared" si="26"/>
        <v>0</v>
      </c>
      <c r="X417" s="232">
        <f t="shared" si="26"/>
        <v>0</v>
      </c>
      <c r="Y417" s="232">
        <f t="shared" si="26"/>
        <v>0</v>
      </c>
      <c r="Z417" s="232">
        <f t="shared" si="26"/>
        <v>0</v>
      </c>
      <c r="AA417" s="232">
        <f t="shared" si="26"/>
        <v>0</v>
      </c>
      <c r="AB417" s="232">
        <f t="shared" si="26"/>
        <v>0</v>
      </c>
      <c r="AC417" s="232">
        <f t="shared" si="26"/>
        <v>0</v>
      </c>
      <c r="AD417" s="232">
        <f t="shared" si="26"/>
        <v>0</v>
      </c>
      <c r="AE417" s="232">
        <f t="shared" si="26"/>
        <v>0</v>
      </c>
      <c r="AF417" s="232">
        <f t="shared" si="26"/>
        <v>0</v>
      </c>
      <c r="AG417" s="232">
        <f t="shared" si="26"/>
        <v>0</v>
      </c>
      <c r="AH417" s="232">
        <f t="shared" si="26"/>
        <v>0</v>
      </c>
      <c r="AI417" s="232">
        <f t="shared" si="26"/>
        <v>0</v>
      </c>
      <c r="AJ417" s="232">
        <f t="shared" si="26"/>
        <v>0</v>
      </c>
      <c r="AK417" s="232">
        <f t="shared" si="26"/>
        <v>0</v>
      </c>
      <c r="AL417" s="232">
        <f t="shared" si="26"/>
        <v>0</v>
      </c>
      <c r="AM417" s="232">
        <f t="shared" si="26"/>
        <v>0</v>
      </c>
      <c r="AN417" s="232">
        <f t="shared" si="26"/>
        <v>0</v>
      </c>
      <c r="AO417" s="232">
        <f t="shared" si="26"/>
        <v>0</v>
      </c>
      <c r="AP417" s="232">
        <f t="shared" si="26"/>
        <v>0</v>
      </c>
      <c r="AQ417" s="58"/>
      <c r="AR417" s="229"/>
    </row>
    <row r="418" spans="1:44" ht="12.75" customHeight="1" hidden="1">
      <c r="A418" s="216"/>
      <c r="B418" s="180" t="s">
        <v>1348</v>
      </c>
      <c r="C418" s="223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58"/>
      <c r="AR418" s="229"/>
    </row>
    <row r="419" spans="1:44" ht="12.75" customHeight="1" hidden="1">
      <c r="A419" s="215" t="s">
        <v>663</v>
      </c>
      <c r="B419" s="172" t="s">
        <v>1349</v>
      </c>
      <c r="C419" s="223">
        <f aca="true" t="shared" si="27" ref="C419:C430">D419+E419+I419</f>
        <v>0</v>
      </c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  <c r="AM419" s="165"/>
      <c r="AN419" s="165"/>
      <c r="AO419" s="165"/>
      <c r="AP419" s="165"/>
      <c r="AQ419" s="58"/>
      <c r="AR419" s="229"/>
    </row>
    <row r="420" spans="1:44" ht="12.75" customHeight="1" hidden="1">
      <c r="A420" s="215" t="s">
        <v>664</v>
      </c>
      <c r="B420" s="172" t="s">
        <v>1350</v>
      </c>
      <c r="C420" s="223">
        <f t="shared" si="27"/>
        <v>0</v>
      </c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58"/>
      <c r="AR420" s="229"/>
    </row>
    <row r="421" spans="1:44" ht="12.75" customHeight="1" hidden="1">
      <c r="A421" s="215" t="s">
        <v>665</v>
      </c>
      <c r="B421" s="172" t="s">
        <v>1351</v>
      </c>
      <c r="C421" s="223">
        <f t="shared" si="27"/>
        <v>0</v>
      </c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  <c r="AM421" s="165"/>
      <c r="AN421" s="165"/>
      <c r="AO421" s="165"/>
      <c r="AP421" s="165"/>
      <c r="AQ421" s="58"/>
      <c r="AR421" s="229"/>
    </row>
    <row r="422" spans="1:44" ht="12.75" customHeight="1" hidden="1">
      <c r="A422" s="215" t="s">
        <v>666</v>
      </c>
      <c r="B422" s="172" t="s">
        <v>1352</v>
      </c>
      <c r="C422" s="223">
        <f t="shared" si="27"/>
        <v>0</v>
      </c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  <c r="AM422" s="165"/>
      <c r="AN422" s="165"/>
      <c r="AO422" s="165"/>
      <c r="AP422" s="165"/>
      <c r="AQ422" s="58"/>
      <c r="AR422" s="229"/>
    </row>
    <row r="423" spans="1:44" ht="12.75" customHeight="1" hidden="1">
      <c r="A423" s="215" t="s">
        <v>667</v>
      </c>
      <c r="B423" s="172" t="s">
        <v>1353</v>
      </c>
      <c r="C423" s="223">
        <f t="shared" si="27"/>
        <v>0</v>
      </c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58"/>
      <c r="AR423" s="229"/>
    </row>
    <row r="424" spans="1:44" ht="12.75" customHeight="1" hidden="1">
      <c r="A424" s="215" t="s">
        <v>668</v>
      </c>
      <c r="B424" s="172" t="s">
        <v>1354</v>
      </c>
      <c r="C424" s="223">
        <f t="shared" si="27"/>
        <v>0</v>
      </c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/>
      <c r="AQ424" s="58"/>
      <c r="AR424" s="229"/>
    </row>
    <row r="425" spans="1:44" ht="12.75" customHeight="1" hidden="1">
      <c r="A425" s="215" t="s">
        <v>669</v>
      </c>
      <c r="B425" s="172" t="s">
        <v>1355</v>
      </c>
      <c r="C425" s="223">
        <f t="shared" si="27"/>
        <v>0</v>
      </c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58"/>
      <c r="AR425" s="229"/>
    </row>
    <row r="426" spans="1:44" ht="12.75" customHeight="1" hidden="1">
      <c r="A426" s="215" t="s">
        <v>670</v>
      </c>
      <c r="B426" s="172" t="s">
        <v>1356</v>
      </c>
      <c r="C426" s="223">
        <f t="shared" si="27"/>
        <v>0</v>
      </c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58"/>
      <c r="AR426" s="229"/>
    </row>
    <row r="427" spans="1:44" ht="12.75" customHeight="1" hidden="1">
      <c r="A427" s="215" t="s">
        <v>671</v>
      </c>
      <c r="B427" s="172" t="s">
        <v>1357</v>
      </c>
      <c r="C427" s="223">
        <f t="shared" si="27"/>
        <v>0</v>
      </c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  <c r="AN427" s="165"/>
      <c r="AO427" s="165"/>
      <c r="AP427" s="165"/>
      <c r="AQ427" s="58"/>
      <c r="AR427" s="229"/>
    </row>
    <row r="428" spans="1:44" ht="12.75" customHeight="1" hidden="1">
      <c r="A428" s="215" t="s">
        <v>672</v>
      </c>
      <c r="B428" s="172" t="s">
        <v>1358</v>
      </c>
      <c r="C428" s="223">
        <f t="shared" si="27"/>
        <v>0</v>
      </c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58"/>
      <c r="AR428" s="229"/>
    </row>
    <row r="429" spans="1:44" ht="12.75" customHeight="1" hidden="1">
      <c r="A429" s="215"/>
      <c r="B429" s="172" t="s">
        <v>989</v>
      </c>
      <c r="C429" s="223">
        <f t="shared" si="27"/>
        <v>0</v>
      </c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  <c r="AM429" s="165"/>
      <c r="AN429" s="165"/>
      <c r="AO429" s="165"/>
      <c r="AP429" s="165"/>
      <c r="AQ429" s="58"/>
      <c r="AR429" s="229"/>
    </row>
    <row r="430" spans="1:44" ht="12.75" customHeight="1" hidden="1">
      <c r="A430" s="215"/>
      <c r="B430" s="172" t="s">
        <v>990</v>
      </c>
      <c r="C430" s="223">
        <f t="shared" si="27"/>
        <v>0</v>
      </c>
      <c r="D430" s="232">
        <f aca="true" t="shared" si="28" ref="D430:AP430">SUM(D419:D429)</f>
        <v>0</v>
      </c>
      <c r="E430" s="232">
        <f t="shared" si="28"/>
        <v>0</v>
      </c>
      <c r="F430" s="232">
        <f t="shared" si="28"/>
        <v>0</v>
      </c>
      <c r="G430" s="232">
        <f t="shared" si="28"/>
        <v>0</v>
      </c>
      <c r="H430" s="232">
        <f t="shared" si="28"/>
        <v>0</v>
      </c>
      <c r="I430" s="232">
        <f t="shared" si="28"/>
        <v>0</v>
      </c>
      <c r="J430" s="232">
        <f t="shared" si="28"/>
        <v>0</v>
      </c>
      <c r="K430" s="232">
        <f t="shared" si="28"/>
        <v>0</v>
      </c>
      <c r="L430" s="232">
        <f t="shared" si="28"/>
        <v>0</v>
      </c>
      <c r="M430" s="232">
        <f t="shared" si="28"/>
        <v>0</v>
      </c>
      <c r="N430" s="232">
        <f t="shared" si="28"/>
        <v>0</v>
      </c>
      <c r="O430" s="232">
        <f t="shared" si="28"/>
        <v>0</v>
      </c>
      <c r="P430" s="232">
        <f t="shared" si="28"/>
        <v>0</v>
      </c>
      <c r="Q430" s="232">
        <f t="shared" si="28"/>
        <v>0</v>
      </c>
      <c r="R430" s="232">
        <f t="shared" si="28"/>
        <v>0</v>
      </c>
      <c r="S430" s="232">
        <f t="shared" si="28"/>
        <v>0</v>
      </c>
      <c r="T430" s="232">
        <f t="shared" si="28"/>
        <v>0</v>
      </c>
      <c r="U430" s="232">
        <f t="shared" si="28"/>
        <v>0</v>
      </c>
      <c r="V430" s="232">
        <f t="shared" si="28"/>
        <v>0</v>
      </c>
      <c r="W430" s="232">
        <f t="shared" si="28"/>
        <v>0</v>
      </c>
      <c r="X430" s="232">
        <f t="shared" si="28"/>
        <v>0</v>
      </c>
      <c r="Y430" s="232">
        <f t="shared" si="28"/>
        <v>0</v>
      </c>
      <c r="Z430" s="232">
        <f t="shared" si="28"/>
        <v>0</v>
      </c>
      <c r="AA430" s="232">
        <f t="shared" si="28"/>
        <v>0</v>
      </c>
      <c r="AB430" s="232">
        <f t="shared" si="28"/>
        <v>0</v>
      </c>
      <c r="AC430" s="232">
        <f t="shared" si="28"/>
        <v>0</v>
      </c>
      <c r="AD430" s="232">
        <f t="shared" si="28"/>
        <v>0</v>
      </c>
      <c r="AE430" s="232">
        <f t="shared" si="28"/>
        <v>0</v>
      </c>
      <c r="AF430" s="232">
        <f t="shared" si="28"/>
        <v>0</v>
      </c>
      <c r="AG430" s="232">
        <f t="shared" si="28"/>
        <v>0</v>
      </c>
      <c r="AH430" s="232">
        <f t="shared" si="28"/>
        <v>0</v>
      </c>
      <c r="AI430" s="232">
        <f t="shared" si="28"/>
        <v>0</v>
      </c>
      <c r="AJ430" s="232">
        <f t="shared" si="28"/>
        <v>0</v>
      </c>
      <c r="AK430" s="232">
        <f t="shared" si="28"/>
        <v>0</v>
      </c>
      <c r="AL430" s="232">
        <f t="shared" si="28"/>
        <v>0</v>
      </c>
      <c r="AM430" s="232">
        <f t="shared" si="28"/>
        <v>0</v>
      </c>
      <c r="AN430" s="232">
        <f t="shared" si="28"/>
        <v>0</v>
      </c>
      <c r="AO430" s="232">
        <f t="shared" si="28"/>
        <v>0</v>
      </c>
      <c r="AP430" s="232">
        <f t="shared" si="28"/>
        <v>0</v>
      </c>
      <c r="AQ430" s="58"/>
      <c r="AR430" s="229"/>
    </row>
    <row r="431" spans="1:44" ht="12.75" customHeight="1" hidden="1">
      <c r="A431" s="216"/>
      <c r="B431" s="180" t="s">
        <v>1359</v>
      </c>
      <c r="C431" s="223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58"/>
      <c r="AR431" s="229"/>
    </row>
    <row r="432" spans="1:44" ht="12.75" customHeight="1" hidden="1">
      <c r="A432" s="215" t="s">
        <v>673</v>
      </c>
      <c r="B432" s="172" t="s">
        <v>1360</v>
      </c>
      <c r="C432" s="223">
        <f aca="true" t="shared" si="29" ref="C432:C437">D432+E432+I432</f>
        <v>0</v>
      </c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  <c r="AK432" s="165"/>
      <c r="AL432" s="165"/>
      <c r="AM432" s="165"/>
      <c r="AN432" s="165"/>
      <c r="AO432" s="165"/>
      <c r="AP432" s="165"/>
      <c r="AQ432" s="58"/>
      <c r="AR432" s="229"/>
    </row>
    <row r="433" spans="1:44" ht="12.75" customHeight="1" hidden="1">
      <c r="A433" s="215" t="s">
        <v>674</v>
      </c>
      <c r="B433" s="172" t="s">
        <v>1361</v>
      </c>
      <c r="C433" s="223">
        <f t="shared" si="29"/>
        <v>0</v>
      </c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  <c r="AM433" s="165"/>
      <c r="AN433" s="165"/>
      <c r="AO433" s="165"/>
      <c r="AP433" s="165"/>
      <c r="AQ433" s="58"/>
      <c r="AR433" s="229"/>
    </row>
    <row r="434" spans="1:44" ht="12.75" customHeight="1" hidden="1">
      <c r="A434" s="215" t="s">
        <v>675</v>
      </c>
      <c r="B434" s="172" t="s">
        <v>1362</v>
      </c>
      <c r="C434" s="223">
        <f t="shared" si="29"/>
        <v>0</v>
      </c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  <c r="AM434" s="165"/>
      <c r="AN434" s="165"/>
      <c r="AO434" s="165"/>
      <c r="AP434" s="165"/>
      <c r="AQ434" s="58"/>
      <c r="AR434" s="229"/>
    </row>
    <row r="435" spans="1:44" ht="12.75" customHeight="1" hidden="1">
      <c r="A435" s="215" t="s">
        <v>676</v>
      </c>
      <c r="B435" s="172" t="s">
        <v>1363</v>
      </c>
      <c r="C435" s="223">
        <f t="shared" si="29"/>
        <v>0</v>
      </c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  <c r="AM435" s="165"/>
      <c r="AN435" s="165"/>
      <c r="AO435" s="165"/>
      <c r="AP435" s="165"/>
      <c r="AQ435" s="58"/>
      <c r="AR435" s="229"/>
    </row>
    <row r="436" spans="1:44" ht="12.75" customHeight="1" hidden="1">
      <c r="A436" s="215"/>
      <c r="B436" s="172" t="s">
        <v>989</v>
      </c>
      <c r="C436" s="223">
        <f t="shared" si="29"/>
        <v>0</v>
      </c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  <c r="AN436" s="165"/>
      <c r="AO436" s="165"/>
      <c r="AP436" s="165"/>
      <c r="AQ436" s="58"/>
      <c r="AR436" s="229"/>
    </row>
    <row r="437" spans="1:44" ht="12.75" customHeight="1" hidden="1">
      <c r="A437" s="215"/>
      <c r="B437" s="172" t="s">
        <v>990</v>
      </c>
      <c r="C437" s="223">
        <f t="shared" si="29"/>
        <v>0</v>
      </c>
      <c r="D437" s="232">
        <f aca="true" t="shared" si="30" ref="D437:AP437">SUM(D432:D436)</f>
        <v>0</v>
      </c>
      <c r="E437" s="232">
        <f t="shared" si="30"/>
        <v>0</v>
      </c>
      <c r="F437" s="232">
        <f t="shared" si="30"/>
        <v>0</v>
      </c>
      <c r="G437" s="232">
        <f t="shared" si="30"/>
        <v>0</v>
      </c>
      <c r="H437" s="232">
        <f t="shared" si="30"/>
        <v>0</v>
      </c>
      <c r="I437" s="232">
        <f t="shared" si="30"/>
        <v>0</v>
      </c>
      <c r="J437" s="232">
        <f t="shared" si="30"/>
        <v>0</v>
      </c>
      <c r="K437" s="232">
        <f t="shared" si="30"/>
        <v>0</v>
      </c>
      <c r="L437" s="232">
        <f t="shared" si="30"/>
        <v>0</v>
      </c>
      <c r="M437" s="232">
        <f t="shared" si="30"/>
        <v>0</v>
      </c>
      <c r="N437" s="232">
        <f t="shared" si="30"/>
        <v>0</v>
      </c>
      <c r="O437" s="232">
        <f t="shared" si="30"/>
        <v>0</v>
      </c>
      <c r="P437" s="232">
        <f t="shared" si="30"/>
        <v>0</v>
      </c>
      <c r="Q437" s="232">
        <f t="shared" si="30"/>
        <v>0</v>
      </c>
      <c r="R437" s="232">
        <f t="shared" si="30"/>
        <v>0</v>
      </c>
      <c r="S437" s="232">
        <f t="shared" si="30"/>
        <v>0</v>
      </c>
      <c r="T437" s="232">
        <f t="shared" si="30"/>
        <v>0</v>
      </c>
      <c r="U437" s="232">
        <f t="shared" si="30"/>
        <v>0</v>
      </c>
      <c r="V437" s="232">
        <f t="shared" si="30"/>
        <v>0</v>
      </c>
      <c r="W437" s="232">
        <f t="shared" si="30"/>
        <v>0</v>
      </c>
      <c r="X437" s="232">
        <f t="shared" si="30"/>
        <v>0</v>
      </c>
      <c r="Y437" s="232">
        <f t="shared" si="30"/>
        <v>0</v>
      </c>
      <c r="Z437" s="232">
        <f t="shared" si="30"/>
        <v>0</v>
      </c>
      <c r="AA437" s="232">
        <f t="shared" si="30"/>
        <v>0</v>
      </c>
      <c r="AB437" s="232">
        <f t="shared" si="30"/>
        <v>0</v>
      </c>
      <c r="AC437" s="232">
        <f t="shared" si="30"/>
        <v>0</v>
      </c>
      <c r="AD437" s="232">
        <f t="shared" si="30"/>
        <v>0</v>
      </c>
      <c r="AE437" s="232">
        <f t="shared" si="30"/>
        <v>0</v>
      </c>
      <c r="AF437" s="232">
        <f t="shared" si="30"/>
        <v>0</v>
      </c>
      <c r="AG437" s="232">
        <f t="shared" si="30"/>
        <v>0</v>
      </c>
      <c r="AH437" s="232">
        <f t="shared" si="30"/>
        <v>0</v>
      </c>
      <c r="AI437" s="232">
        <f t="shared" si="30"/>
        <v>0</v>
      </c>
      <c r="AJ437" s="232">
        <f t="shared" si="30"/>
        <v>0</v>
      </c>
      <c r="AK437" s="232">
        <f t="shared" si="30"/>
        <v>0</v>
      </c>
      <c r="AL437" s="232">
        <f t="shared" si="30"/>
        <v>0</v>
      </c>
      <c r="AM437" s="232">
        <f t="shared" si="30"/>
        <v>0</v>
      </c>
      <c r="AN437" s="232">
        <f t="shared" si="30"/>
        <v>0</v>
      </c>
      <c r="AO437" s="232">
        <f t="shared" si="30"/>
        <v>0</v>
      </c>
      <c r="AP437" s="232">
        <f t="shared" si="30"/>
        <v>0</v>
      </c>
      <c r="AQ437" s="58"/>
      <c r="AR437" s="229"/>
    </row>
    <row r="438" spans="1:44" ht="12.75" customHeight="1" hidden="1">
      <c r="A438" s="216"/>
      <c r="B438" s="180" t="s">
        <v>1364</v>
      </c>
      <c r="C438" s="223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  <c r="AM438" s="165"/>
      <c r="AN438" s="165"/>
      <c r="AO438" s="165"/>
      <c r="AP438" s="165"/>
      <c r="AQ438" s="58"/>
      <c r="AR438" s="229"/>
    </row>
    <row r="439" spans="1:44" ht="12.75" customHeight="1" hidden="1">
      <c r="A439" s="215" t="s">
        <v>677</v>
      </c>
      <c r="B439" s="172" t="s">
        <v>1365</v>
      </c>
      <c r="C439" s="223">
        <f aca="true" t="shared" si="31" ref="C439:C464">D439+E439+I439</f>
        <v>0</v>
      </c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  <c r="AM439" s="165"/>
      <c r="AN439" s="165"/>
      <c r="AO439" s="165"/>
      <c r="AP439" s="165"/>
      <c r="AQ439" s="58"/>
      <c r="AR439" s="229"/>
    </row>
    <row r="440" spans="1:44" ht="12.75" customHeight="1" hidden="1">
      <c r="A440" s="215" t="s">
        <v>678</v>
      </c>
      <c r="B440" s="172" t="s">
        <v>1366</v>
      </c>
      <c r="C440" s="223">
        <f t="shared" si="31"/>
        <v>0</v>
      </c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  <c r="AM440" s="165"/>
      <c r="AN440" s="165"/>
      <c r="AO440" s="165"/>
      <c r="AP440" s="165"/>
      <c r="AQ440" s="58"/>
      <c r="AR440" s="229"/>
    </row>
    <row r="441" spans="1:44" ht="12.75" customHeight="1" hidden="1">
      <c r="A441" s="215" t="s">
        <v>679</v>
      </c>
      <c r="B441" s="172" t="s">
        <v>1367</v>
      </c>
      <c r="C441" s="223">
        <f t="shared" si="31"/>
        <v>0</v>
      </c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  <c r="AM441" s="165"/>
      <c r="AN441" s="165"/>
      <c r="AO441" s="165"/>
      <c r="AP441" s="165"/>
      <c r="AQ441" s="58"/>
      <c r="AR441" s="229"/>
    </row>
    <row r="442" spans="1:44" ht="12.75" customHeight="1" hidden="1">
      <c r="A442" s="215" t="s">
        <v>680</v>
      </c>
      <c r="B442" s="172" t="s">
        <v>1368</v>
      </c>
      <c r="C442" s="223">
        <f t="shared" si="31"/>
        <v>0</v>
      </c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58"/>
      <c r="AR442" s="229"/>
    </row>
    <row r="443" spans="1:44" ht="12.75" customHeight="1" hidden="1">
      <c r="A443" s="215" t="s">
        <v>681</v>
      </c>
      <c r="B443" s="172" t="s">
        <v>1369</v>
      </c>
      <c r="C443" s="223">
        <f t="shared" si="31"/>
        <v>0</v>
      </c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/>
      <c r="AN443" s="165"/>
      <c r="AO443" s="165"/>
      <c r="AP443" s="165"/>
      <c r="AQ443" s="58"/>
      <c r="AR443" s="229"/>
    </row>
    <row r="444" spans="1:44" ht="12.75" customHeight="1" hidden="1">
      <c r="A444" s="215" t="s">
        <v>682</v>
      </c>
      <c r="B444" s="172" t="s">
        <v>1370</v>
      </c>
      <c r="C444" s="223">
        <f t="shared" si="31"/>
        <v>0</v>
      </c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58"/>
      <c r="AR444" s="229"/>
    </row>
    <row r="445" spans="1:44" ht="12.75" customHeight="1" hidden="1">
      <c r="A445" s="215" t="s">
        <v>683</v>
      </c>
      <c r="B445" s="172" t="s">
        <v>1371</v>
      </c>
      <c r="C445" s="223">
        <f t="shared" si="31"/>
        <v>0</v>
      </c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  <c r="AN445" s="165"/>
      <c r="AO445" s="165"/>
      <c r="AP445" s="165"/>
      <c r="AQ445" s="58"/>
      <c r="AR445" s="229"/>
    </row>
    <row r="446" spans="1:44" ht="12.75" customHeight="1" hidden="1">
      <c r="A446" s="215" t="s">
        <v>684</v>
      </c>
      <c r="B446" s="172" t="s">
        <v>1372</v>
      </c>
      <c r="C446" s="223">
        <f t="shared" si="31"/>
        <v>0</v>
      </c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/>
      <c r="AI446" s="165"/>
      <c r="AJ446" s="165"/>
      <c r="AK446" s="165"/>
      <c r="AL446" s="165"/>
      <c r="AM446" s="165"/>
      <c r="AN446" s="165"/>
      <c r="AO446" s="165"/>
      <c r="AP446" s="165"/>
      <c r="AQ446" s="58"/>
      <c r="AR446" s="229"/>
    </row>
    <row r="447" spans="1:44" ht="12.75" customHeight="1" hidden="1">
      <c r="A447" s="215" t="s">
        <v>685</v>
      </c>
      <c r="B447" s="172" t="s">
        <v>1373</v>
      </c>
      <c r="C447" s="223">
        <f t="shared" si="31"/>
        <v>0</v>
      </c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58"/>
      <c r="AR447" s="229"/>
    </row>
    <row r="448" spans="1:44" ht="12.75" customHeight="1" hidden="1">
      <c r="A448" s="215" t="s">
        <v>686</v>
      </c>
      <c r="B448" s="172" t="s">
        <v>1374</v>
      </c>
      <c r="C448" s="223">
        <f t="shared" si="31"/>
        <v>0</v>
      </c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  <c r="AE448" s="165"/>
      <c r="AF448" s="165"/>
      <c r="AG448" s="165"/>
      <c r="AH448" s="165"/>
      <c r="AI448" s="165"/>
      <c r="AJ448" s="165"/>
      <c r="AK448" s="165"/>
      <c r="AL448" s="165"/>
      <c r="AM448" s="165"/>
      <c r="AN448" s="165"/>
      <c r="AO448" s="165"/>
      <c r="AP448" s="165"/>
      <c r="AQ448" s="58"/>
      <c r="AR448" s="229"/>
    </row>
    <row r="449" spans="1:44" ht="12.75" customHeight="1" hidden="1">
      <c r="A449" s="215" t="s">
        <v>687</v>
      </c>
      <c r="B449" s="172" t="s">
        <v>1375</v>
      </c>
      <c r="C449" s="223">
        <f t="shared" si="31"/>
        <v>0</v>
      </c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  <c r="AE449" s="165"/>
      <c r="AF449" s="165"/>
      <c r="AG449" s="165"/>
      <c r="AH449" s="165"/>
      <c r="AI449" s="165"/>
      <c r="AJ449" s="165"/>
      <c r="AK449" s="165"/>
      <c r="AL449" s="165"/>
      <c r="AM449" s="165"/>
      <c r="AN449" s="165"/>
      <c r="AO449" s="165"/>
      <c r="AP449" s="165"/>
      <c r="AQ449" s="58"/>
      <c r="AR449" s="229"/>
    </row>
    <row r="450" spans="1:44" ht="12.75" customHeight="1" hidden="1">
      <c r="A450" s="215" t="s">
        <v>688</v>
      </c>
      <c r="B450" s="172" t="s">
        <v>1376</v>
      </c>
      <c r="C450" s="223">
        <f t="shared" si="31"/>
        <v>0</v>
      </c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/>
      <c r="AF450" s="165"/>
      <c r="AG450" s="165"/>
      <c r="AH450" s="165"/>
      <c r="AI450" s="165"/>
      <c r="AJ450" s="165"/>
      <c r="AK450" s="165"/>
      <c r="AL450" s="165"/>
      <c r="AM450" s="165"/>
      <c r="AN450" s="165"/>
      <c r="AO450" s="165"/>
      <c r="AP450" s="165"/>
      <c r="AQ450" s="58"/>
      <c r="AR450" s="229"/>
    </row>
    <row r="451" spans="1:44" ht="12.75" customHeight="1" hidden="1">
      <c r="A451" s="215" t="s">
        <v>689</v>
      </c>
      <c r="B451" s="172" t="s">
        <v>1377</v>
      </c>
      <c r="C451" s="223">
        <f t="shared" si="31"/>
        <v>0</v>
      </c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  <c r="AK451" s="165"/>
      <c r="AL451" s="165"/>
      <c r="AM451" s="165"/>
      <c r="AN451" s="165"/>
      <c r="AO451" s="165"/>
      <c r="AP451" s="165"/>
      <c r="AQ451" s="58"/>
      <c r="AR451" s="229"/>
    </row>
    <row r="452" spans="1:44" ht="12.75" customHeight="1" hidden="1">
      <c r="A452" s="215" t="s">
        <v>690</v>
      </c>
      <c r="B452" s="172" t="s">
        <v>1378</v>
      </c>
      <c r="C452" s="223">
        <f t="shared" si="31"/>
        <v>0</v>
      </c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  <c r="AK452" s="165"/>
      <c r="AL452" s="165"/>
      <c r="AM452" s="165"/>
      <c r="AN452" s="165"/>
      <c r="AO452" s="165"/>
      <c r="AP452" s="165"/>
      <c r="AQ452" s="58"/>
      <c r="AR452" s="229"/>
    </row>
    <row r="453" spans="1:44" ht="12.75" customHeight="1" hidden="1">
      <c r="A453" s="215" t="s">
        <v>691</v>
      </c>
      <c r="B453" s="172" t="s">
        <v>1379</v>
      </c>
      <c r="C453" s="223">
        <f t="shared" si="31"/>
        <v>0</v>
      </c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  <c r="AF453" s="165"/>
      <c r="AG453" s="165"/>
      <c r="AH453" s="165"/>
      <c r="AI453" s="165"/>
      <c r="AJ453" s="165"/>
      <c r="AK453" s="165"/>
      <c r="AL453" s="165"/>
      <c r="AM453" s="165"/>
      <c r="AN453" s="165"/>
      <c r="AO453" s="165"/>
      <c r="AP453" s="165"/>
      <c r="AQ453" s="58"/>
      <c r="AR453" s="229"/>
    </row>
    <row r="454" spans="1:44" ht="12.75" customHeight="1" hidden="1">
      <c r="A454" s="215" t="s">
        <v>692</v>
      </c>
      <c r="B454" s="172" t="s">
        <v>1380</v>
      </c>
      <c r="C454" s="223">
        <f t="shared" si="31"/>
        <v>0</v>
      </c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  <c r="AN454" s="165"/>
      <c r="AO454" s="165"/>
      <c r="AP454" s="165"/>
      <c r="AQ454" s="58"/>
      <c r="AR454" s="229"/>
    </row>
    <row r="455" spans="1:44" ht="12.75" customHeight="1" hidden="1">
      <c r="A455" s="215" t="s">
        <v>693</v>
      </c>
      <c r="B455" s="172" t="s">
        <v>1381</v>
      </c>
      <c r="C455" s="223">
        <f t="shared" si="31"/>
        <v>0</v>
      </c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5"/>
      <c r="AI455" s="165"/>
      <c r="AJ455" s="165"/>
      <c r="AK455" s="165"/>
      <c r="AL455" s="165"/>
      <c r="AM455" s="165"/>
      <c r="AN455" s="165"/>
      <c r="AO455" s="165"/>
      <c r="AP455" s="165"/>
      <c r="AQ455" s="58"/>
      <c r="AR455" s="229"/>
    </row>
    <row r="456" spans="1:44" ht="12.75" customHeight="1" hidden="1">
      <c r="A456" s="215" t="s">
        <v>694</v>
      </c>
      <c r="B456" s="172" t="s">
        <v>1382</v>
      </c>
      <c r="C456" s="223">
        <f t="shared" si="31"/>
        <v>0</v>
      </c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/>
      <c r="AF456" s="165"/>
      <c r="AG456" s="165"/>
      <c r="AH456" s="165"/>
      <c r="AI456" s="165"/>
      <c r="AJ456" s="165"/>
      <c r="AK456" s="165"/>
      <c r="AL456" s="165"/>
      <c r="AM456" s="165"/>
      <c r="AN456" s="165"/>
      <c r="AO456" s="165"/>
      <c r="AP456" s="165"/>
      <c r="AQ456" s="58"/>
      <c r="AR456" s="229"/>
    </row>
    <row r="457" spans="1:44" ht="12.75" customHeight="1" hidden="1">
      <c r="A457" s="215" t="s">
        <v>695</v>
      </c>
      <c r="B457" s="172" t="s">
        <v>1383</v>
      </c>
      <c r="C457" s="223">
        <f t="shared" si="31"/>
        <v>0</v>
      </c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5"/>
      <c r="AG457" s="165"/>
      <c r="AH457" s="165"/>
      <c r="AI457" s="165"/>
      <c r="AJ457" s="165"/>
      <c r="AK457" s="165"/>
      <c r="AL457" s="165"/>
      <c r="AM457" s="165"/>
      <c r="AN457" s="165"/>
      <c r="AO457" s="165"/>
      <c r="AP457" s="165"/>
      <c r="AQ457" s="58"/>
      <c r="AR457" s="229"/>
    </row>
    <row r="458" spans="1:44" ht="12.75" customHeight="1" hidden="1">
      <c r="A458" s="215" t="s">
        <v>696</v>
      </c>
      <c r="B458" s="172" t="s">
        <v>1384</v>
      </c>
      <c r="C458" s="223">
        <f t="shared" si="31"/>
        <v>0</v>
      </c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/>
      <c r="AQ458" s="58"/>
      <c r="AR458" s="229"/>
    </row>
    <row r="459" spans="1:44" ht="12.75" customHeight="1" hidden="1">
      <c r="A459" s="215" t="s">
        <v>697</v>
      </c>
      <c r="B459" s="172" t="s">
        <v>1385</v>
      </c>
      <c r="C459" s="223">
        <f t="shared" si="31"/>
        <v>0</v>
      </c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  <c r="AE459" s="165"/>
      <c r="AF459" s="165"/>
      <c r="AG459" s="165"/>
      <c r="AH459" s="165"/>
      <c r="AI459" s="165"/>
      <c r="AJ459" s="165"/>
      <c r="AK459" s="165"/>
      <c r="AL459" s="165"/>
      <c r="AM459" s="165"/>
      <c r="AN459" s="165"/>
      <c r="AO459" s="165"/>
      <c r="AP459" s="165"/>
      <c r="AQ459" s="58"/>
      <c r="AR459" s="229"/>
    </row>
    <row r="460" spans="1:44" ht="12.75" customHeight="1" hidden="1">
      <c r="A460" s="215" t="s">
        <v>698</v>
      </c>
      <c r="B460" s="172" t="s">
        <v>1386</v>
      </c>
      <c r="C460" s="223">
        <f t="shared" si="31"/>
        <v>0</v>
      </c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  <c r="AE460" s="165"/>
      <c r="AF460" s="165"/>
      <c r="AG460" s="165"/>
      <c r="AH460" s="165"/>
      <c r="AI460" s="165"/>
      <c r="AJ460" s="165"/>
      <c r="AK460" s="165"/>
      <c r="AL460" s="165"/>
      <c r="AM460" s="165"/>
      <c r="AN460" s="165"/>
      <c r="AO460" s="165"/>
      <c r="AP460" s="165"/>
      <c r="AQ460" s="58"/>
      <c r="AR460" s="229"/>
    </row>
    <row r="461" spans="1:44" ht="12.75" customHeight="1" hidden="1">
      <c r="A461" s="215" t="s">
        <v>699</v>
      </c>
      <c r="B461" s="172" t="s">
        <v>1387</v>
      </c>
      <c r="C461" s="223">
        <f t="shared" si="31"/>
        <v>0</v>
      </c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65"/>
      <c r="AN461" s="165"/>
      <c r="AO461" s="165"/>
      <c r="AP461" s="165"/>
      <c r="AQ461" s="58"/>
      <c r="AR461" s="229"/>
    </row>
    <row r="462" spans="1:44" ht="12.75" customHeight="1" hidden="1">
      <c r="A462" s="215" t="s">
        <v>700</v>
      </c>
      <c r="B462" s="172" t="s">
        <v>1388</v>
      </c>
      <c r="C462" s="223">
        <f t="shared" si="31"/>
        <v>0</v>
      </c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65"/>
      <c r="AN462" s="165"/>
      <c r="AO462" s="165"/>
      <c r="AP462" s="165"/>
      <c r="AQ462" s="58"/>
      <c r="AR462" s="229"/>
    </row>
    <row r="463" spans="1:44" ht="12.75" customHeight="1" hidden="1">
      <c r="A463" s="215"/>
      <c r="B463" s="172" t="s">
        <v>989</v>
      </c>
      <c r="C463" s="223">
        <f t="shared" si="31"/>
        <v>0</v>
      </c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/>
      <c r="AF463" s="165"/>
      <c r="AG463" s="165"/>
      <c r="AH463" s="165"/>
      <c r="AI463" s="165"/>
      <c r="AJ463" s="165"/>
      <c r="AK463" s="165"/>
      <c r="AL463" s="165"/>
      <c r="AM463" s="165"/>
      <c r="AN463" s="165"/>
      <c r="AO463" s="165"/>
      <c r="AP463" s="165"/>
      <c r="AQ463" s="58"/>
      <c r="AR463" s="229"/>
    </row>
    <row r="464" spans="1:44" ht="12.75" customHeight="1" hidden="1">
      <c r="A464" s="215"/>
      <c r="B464" s="172" t="s">
        <v>990</v>
      </c>
      <c r="C464" s="223">
        <f t="shared" si="31"/>
        <v>0</v>
      </c>
      <c r="D464" s="232">
        <f aca="true" t="shared" si="32" ref="D464:AP464">SUM(D439:D463)</f>
        <v>0</v>
      </c>
      <c r="E464" s="232">
        <f t="shared" si="32"/>
        <v>0</v>
      </c>
      <c r="F464" s="232">
        <f t="shared" si="32"/>
        <v>0</v>
      </c>
      <c r="G464" s="232">
        <f t="shared" si="32"/>
        <v>0</v>
      </c>
      <c r="H464" s="232">
        <f t="shared" si="32"/>
        <v>0</v>
      </c>
      <c r="I464" s="232">
        <f t="shared" si="32"/>
        <v>0</v>
      </c>
      <c r="J464" s="232">
        <f t="shared" si="32"/>
        <v>0</v>
      </c>
      <c r="K464" s="232">
        <f t="shared" si="32"/>
        <v>0</v>
      </c>
      <c r="L464" s="232">
        <f t="shared" si="32"/>
        <v>0</v>
      </c>
      <c r="M464" s="232">
        <f t="shared" si="32"/>
        <v>0</v>
      </c>
      <c r="N464" s="232">
        <f t="shared" si="32"/>
        <v>0</v>
      </c>
      <c r="O464" s="232">
        <f t="shared" si="32"/>
        <v>0</v>
      </c>
      <c r="P464" s="232">
        <f t="shared" si="32"/>
        <v>0</v>
      </c>
      <c r="Q464" s="232">
        <f t="shared" si="32"/>
        <v>0</v>
      </c>
      <c r="R464" s="232">
        <f t="shared" si="32"/>
        <v>0</v>
      </c>
      <c r="S464" s="232">
        <f t="shared" si="32"/>
        <v>0</v>
      </c>
      <c r="T464" s="232">
        <f t="shared" si="32"/>
        <v>0</v>
      </c>
      <c r="U464" s="232">
        <f t="shared" si="32"/>
        <v>0</v>
      </c>
      <c r="V464" s="232">
        <f t="shared" si="32"/>
        <v>0</v>
      </c>
      <c r="W464" s="232">
        <f t="shared" si="32"/>
        <v>0</v>
      </c>
      <c r="X464" s="232">
        <f t="shared" si="32"/>
        <v>0</v>
      </c>
      <c r="Y464" s="232">
        <f t="shared" si="32"/>
        <v>0</v>
      </c>
      <c r="Z464" s="232">
        <f t="shared" si="32"/>
        <v>0</v>
      </c>
      <c r="AA464" s="232">
        <f t="shared" si="32"/>
        <v>0</v>
      </c>
      <c r="AB464" s="232">
        <f t="shared" si="32"/>
        <v>0</v>
      </c>
      <c r="AC464" s="232">
        <f t="shared" si="32"/>
        <v>0</v>
      </c>
      <c r="AD464" s="232">
        <f t="shared" si="32"/>
        <v>0</v>
      </c>
      <c r="AE464" s="232">
        <f t="shared" si="32"/>
        <v>0</v>
      </c>
      <c r="AF464" s="232">
        <f t="shared" si="32"/>
        <v>0</v>
      </c>
      <c r="AG464" s="232">
        <f t="shared" si="32"/>
        <v>0</v>
      </c>
      <c r="AH464" s="232">
        <f t="shared" si="32"/>
        <v>0</v>
      </c>
      <c r="AI464" s="232">
        <f t="shared" si="32"/>
        <v>0</v>
      </c>
      <c r="AJ464" s="232">
        <f t="shared" si="32"/>
        <v>0</v>
      </c>
      <c r="AK464" s="232">
        <f t="shared" si="32"/>
        <v>0</v>
      </c>
      <c r="AL464" s="232">
        <f t="shared" si="32"/>
        <v>0</v>
      </c>
      <c r="AM464" s="232">
        <f t="shared" si="32"/>
        <v>0</v>
      </c>
      <c r="AN464" s="232">
        <f t="shared" si="32"/>
        <v>0</v>
      </c>
      <c r="AO464" s="232">
        <f t="shared" si="32"/>
        <v>0</v>
      </c>
      <c r="AP464" s="232">
        <f t="shared" si="32"/>
        <v>0</v>
      </c>
      <c r="AQ464" s="58"/>
      <c r="AR464" s="229"/>
    </row>
    <row r="465" spans="1:44" ht="12.75" customHeight="1" hidden="1">
      <c r="A465" s="216"/>
      <c r="B465" s="180" t="s">
        <v>1389</v>
      </c>
      <c r="C465" s="223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/>
      <c r="AF465" s="165"/>
      <c r="AG465" s="165"/>
      <c r="AH465" s="165"/>
      <c r="AI465" s="165"/>
      <c r="AJ465" s="165"/>
      <c r="AK465" s="165"/>
      <c r="AL465" s="165"/>
      <c r="AM465" s="165"/>
      <c r="AN465" s="165"/>
      <c r="AO465" s="165"/>
      <c r="AP465" s="165"/>
      <c r="AQ465" s="58"/>
      <c r="AR465" s="229"/>
    </row>
    <row r="466" spans="1:44" ht="12.75" customHeight="1" hidden="1">
      <c r="A466" s="215" t="s">
        <v>701</v>
      </c>
      <c r="B466" s="172" t="s">
        <v>1390</v>
      </c>
      <c r="C466" s="223">
        <f aca="true" t="shared" si="33" ref="C466:C500">D466+E466+I466</f>
        <v>0</v>
      </c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  <c r="AE466" s="165"/>
      <c r="AF466" s="165"/>
      <c r="AG466" s="165"/>
      <c r="AH466" s="165"/>
      <c r="AI466" s="165"/>
      <c r="AJ466" s="165"/>
      <c r="AK466" s="165"/>
      <c r="AL466" s="165"/>
      <c r="AM466" s="165"/>
      <c r="AN466" s="165"/>
      <c r="AO466" s="165"/>
      <c r="AP466" s="165"/>
      <c r="AQ466" s="58"/>
      <c r="AR466" s="229"/>
    </row>
    <row r="467" spans="1:44" ht="12.75" customHeight="1" hidden="1">
      <c r="A467" s="215" t="s">
        <v>702</v>
      </c>
      <c r="B467" s="172" t="s">
        <v>1391</v>
      </c>
      <c r="C467" s="223">
        <f t="shared" si="33"/>
        <v>0</v>
      </c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  <c r="AE467" s="165"/>
      <c r="AF467" s="165"/>
      <c r="AG467" s="165"/>
      <c r="AH467" s="165"/>
      <c r="AI467" s="165"/>
      <c r="AJ467" s="165"/>
      <c r="AK467" s="165"/>
      <c r="AL467" s="165"/>
      <c r="AM467" s="165"/>
      <c r="AN467" s="165"/>
      <c r="AO467" s="165"/>
      <c r="AP467" s="165"/>
      <c r="AQ467" s="58"/>
      <c r="AR467" s="229"/>
    </row>
    <row r="468" spans="1:44" ht="12.75" customHeight="1" hidden="1">
      <c r="A468" s="215" t="s">
        <v>703</v>
      </c>
      <c r="B468" s="172" t="s">
        <v>1392</v>
      </c>
      <c r="C468" s="223">
        <f t="shared" si="33"/>
        <v>0</v>
      </c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  <c r="AK468" s="165"/>
      <c r="AL468" s="165"/>
      <c r="AM468" s="165"/>
      <c r="AN468" s="165"/>
      <c r="AO468" s="165"/>
      <c r="AP468" s="165"/>
      <c r="AQ468" s="58"/>
      <c r="AR468" s="229"/>
    </row>
    <row r="469" spans="1:44" ht="12.75" customHeight="1" hidden="1">
      <c r="A469" s="215" t="s">
        <v>704</v>
      </c>
      <c r="B469" s="172" t="s">
        <v>1393</v>
      </c>
      <c r="C469" s="223">
        <f t="shared" si="33"/>
        <v>0</v>
      </c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/>
      <c r="AK469" s="165"/>
      <c r="AL469" s="165"/>
      <c r="AM469" s="165"/>
      <c r="AN469" s="165"/>
      <c r="AO469" s="165"/>
      <c r="AP469" s="165"/>
      <c r="AQ469" s="58"/>
      <c r="AR469" s="229"/>
    </row>
    <row r="470" spans="1:44" ht="12.75" customHeight="1" hidden="1">
      <c r="A470" s="215" t="s">
        <v>705</v>
      </c>
      <c r="B470" s="172" t="s">
        <v>1394</v>
      </c>
      <c r="C470" s="223">
        <f t="shared" si="33"/>
        <v>0</v>
      </c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  <c r="AE470" s="165"/>
      <c r="AF470" s="165"/>
      <c r="AG470" s="165"/>
      <c r="AH470" s="165"/>
      <c r="AI470" s="165"/>
      <c r="AJ470" s="165"/>
      <c r="AK470" s="165"/>
      <c r="AL470" s="165"/>
      <c r="AM470" s="165"/>
      <c r="AN470" s="165"/>
      <c r="AO470" s="165"/>
      <c r="AP470" s="165"/>
      <c r="AQ470" s="58"/>
      <c r="AR470" s="229"/>
    </row>
    <row r="471" spans="1:44" ht="12.75" customHeight="1" hidden="1">
      <c r="A471" s="215" t="s">
        <v>706</v>
      </c>
      <c r="B471" s="172" t="s">
        <v>1395</v>
      </c>
      <c r="C471" s="223">
        <f t="shared" si="33"/>
        <v>0</v>
      </c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58"/>
      <c r="AR471" s="229"/>
    </row>
    <row r="472" spans="1:44" ht="12.75" customHeight="1" hidden="1">
      <c r="A472" s="215" t="s">
        <v>707</v>
      </c>
      <c r="B472" s="172" t="s">
        <v>1396</v>
      </c>
      <c r="C472" s="223">
        <f t="shared" si="33"/>
        <v>0</v>
      </c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  <c r="AK472" s="165"/>
      <c r="AL472" s="165"/>
      <c r="AM472" s="165"/>
      <c r="AN472" s="165"/>
      <c r="AO472" s="165"/>
      <c r="AP472" s="165"/>
      <c r="AQ472" s="58"/>
      <c r="AR472" s="229"/>
    </row>
    <row r="473" spans="1:44" ht="12.75" customHeight="1" hidden="1">
      <c r="A473" s="215" t="s">
        <v>708</v>
      </c>
      <c r="B473" s="172" t="s">
        <v>1397</v>
      </c>
      <c r="C473" s="223">
        <f t="shared" si="33"/>
        <v>0</v>
      </c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  <c r="AE473" s="165"/>
      <c r="AF473" s="165"/>
      <c r="AG473" s="165"/>
      <c r="AH473" s="165"/>
      <c r="AI473" s="165"/>
      <c r="AJ473" s="165"/>
      <c r="AK473" s="165"/>
      <c r="AL473" s="165"/>
      <c r="AM473" s="165"/>
      <c r="AN473" s="165"/>
      <c r="AO473" s="165"/>
      <c r="AP473" s="165"/>
      <c r="AQ473" s="58"/>
      <c r="AR473" s="229"/>
    </row>
    <row r="474" spans="1:44" ht="12.75" customHeight="1" hidden="1">
      <c r="A474" s="215" t="s">
        <v>709</v>
      </c>
      <c r="B474" s="172" t="s">
        <v>1398</v>
      </c>
      <c r="C474" s="223">
        <f t="shared" si="33"/>
        <v>0</v>
      </c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/>
      <c r="AJ474" s="165"/>
      <c r="AK474" s="165"/>
      <c r="AL474" s="165"/>
      <c r="AM474" s="165"/>
      <c r="AN474" s="165"/>
      <c r="AO474" s="165"/>
      <c r="AP474" s="165"/>
      <c r="AQ474" s="58"/>
      <c r="AR474" s="229"/>
    </row>
    <row r="475" spans="1:44" ht="12.75" customHeight="1" hidden="1">
      <c r="A475" s="215" t="s">
        <v>710</v>
      </c>
      <c r="B475" s="172" t="s">
        <v>1399</v>
      </c>
      <c r="C475" s="223">
        <f t="shared" si="33"/>
        <v>0</v>
      </c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  <c r="AE475" s="165"/>
      <c r="AF475" s="165"/>
      <c r="AG475" s="165"/>
      <c r="AH475" s="165"/>
      <c r="AI475" s="165"/>
      <c r="AJ475" s="165"/>
      <c r="AK475" s="165"/>
      <c r="AL475" s="165"/>
      <c r="AM475" s="165"/>
      <c r="AN475" s="165"/>
      <c r="AO475" s="165"/>
      <c r="AP475" s="165"/>
      <c r="AQ475" s="58"/>
      <c r="AR475" s="229"/>
    </row>
    <row r="476" spans="1:44" ht="12.75" customHeight="1" hidden="1">
      <c r="A476" s="215" t="s">
        <v>711</v>
      </c>
      <c r="B476" s="172" t="s">
        <v>1400</v>
      </c>
      <c r="C476" s="223">
        <f t="shared" si="33"/>
        <v>0</v>
      </c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  <c r="AP476" s="165"/>
      <c r="AQ476" s="58"/>
      <c r="AR476" s="229"/>
    </row>
    <row r="477" spans="1:44" ht="12.75" customHeight="1" hidden="1">
      <c r="A477" s="215" t="s">
        <v>712</v>
      </c>
      <c r="B477" s="172" t="s">
        <v>1401</v>
      </c>
      <c r="C477" s="223">
        <f t="shared" si="33"/>
        <v>0</v>
      </c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/>
      <c r="AF477" s="165"/>
      <c r="AG477" s="165"/>
      <c r="AH477" s="165"/>
      <c r="AI477" s="165"/>
      <c r="AJ477" s="165"/>
      <c r="AK477" s="165"/>
      <c r="AL477" s="165"/>
      <c r="AM477" s="165"/>
      <c r="AN477" s="165"/>
      <c r="AO477" s="165"/>
      <c r="AP477" s="165"/>
      <c r="AQ477" s="58"/>
      <c r="AR477" s="229"/>
    </row>
    <row r="478" spans="1:44" ht="12.75" customHeight="1" hidden="1">
      <c r="A478" s="215" t="s">
        <v>713</v>
      </c>
      <c r="B478" s="172" t="s">
        <v>1402</v>
      </c>
      <c r="C478" s="223">
        <f t="shared" si="33"/>
        <v>0</v>
      </c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  <c r="AK478" s="165"/>
      <c r="AL478" s="165"/>
      <c r="AM478" s="165"/>
      <c r="AN478" s="165"/>
      <c r="AO478" s="165"/>
      <c r="AP478" s="165"/>
      <c r="AQ478" s="58"/>
      <c r="AR478" s="229"/>
    </row>
    <row r="479" spans="1:44" ht="12.75" customHeight="1" hidden="1">
      <c r="A479" s="215" t="s">
        <v>714</v>
      </c>
      <c r="B479" s="172" t="s">
        <v>1403</v>
      </c>
      <c r="C479" s="223">
        <f t="shared" si="33"/>
        <v>0</v>
      </c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5"/>
      <c r="AK479" s="165"/>
      <c r="AL479" s="165"/>
      <c r="AM479" s="165"/>
      <c r="AN479" s="165"/>
      <c r="AO479" s="165"/>
      <c r="AP479" s="165"/>
      <c r="AQ479" s="58"/>
      <c r="AR479" s="229"/>
    </row>
    <row r="480" spans="1:44" ht="12.75" customHeight="1" hidden="1">
      <c r="A480" s="215" t="s">
        <v>715</v>
      </c>
      <c r="B480" s="172" t="s">
        <v>1404</v>
      </c>
      <c r="C480" s="223">
        <f t="shared" si="33"/>
        <v>0</v>
      </c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  <c r="AK480" s="165"/>
      <c r="AL480" s="165"/>
      <c r="AM480" s="165"/>
      <c r="AN480" s="165"/>
      <c r="AO480" s="165"/>
      <c r="AP480" s="165"/>
      <c r="AQ480" s="58"/>
      <c r="AR480" s="229"/>
    </row>
    <row r="481" spans="1:44" ht="12.75" customHeight="1" hidden="1">
      <c r="A481" s="215" t="s">
        <v>716</v>
      </c>
      <c r="B481" s="172" t="s">
        <v>1405</v>
      </c>
      <c r="C481" s="223">
        <f t="shared" si="33"/>
        <v>0</v>
      </c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  <c r="AK481" s="165"/>
      <c r="AL481" s="165"/>
      <c r="AM481" s="165"/>
      <c r="AN481" s="165"/>
      <c r="AO481" s="165"/>
      <c r="AP481" s="165"/>
      <c r="AQ481" s="58"/>
      <c r="AR481" s="229"/>
    </row>
    <row r="482" spans="1:44" ht="12.75" customHeight="1" hidden="1">
      <c r="A482" s="215" t="s">
        <v>717</v>
      </c>
      <c r="B482" s="172" t="s">
        <v>1406</v>
      </c>
      <c r="C482" s="223">
        <f t="shared" si="33"/>
        <v>0</v>
      </c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/>
      <c r="AM482" s="165"/>
      <c r="AN482" s="165"/>
      <c r="AO482" s="165"/>
      <c r="AP482" s="165"/>
      <c r="AQ482" s="58"/>
      <c r="AR482" s="229"/>
    </row>
    <row r="483" spans="1:44" ht="12.75" customHeight="1" hidden="1">
      <c r="A483" s="215" t="s">
        <v>718</v>
      </c>
      <c r="B483" s="172" t="s">
        <v>1407</v>
      </c>
      <c r="C483" s="223">
        <f t="shared" si="33"/>
        <v>0</v>
      </c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/>
      <c r="AF483" s="165"/>
      <c r="AG483" s="165"/>
      <c r="AH483" s="165"/>
      <c r="AI483" s="165"/>
      <c r="AJ483" s="165"/>
      <c r="AK483" s="165"/>
      <c r="AL483" s="165"/>
      <c r="AM483" s="165"/>
      <c r="AN483" s="165"/>
      <c r="AO483" s="165"/>
      <c r="AP483" s="165"/>
      <c r="AQ483" s="58"/>
      <c r="AR483" s="229"/>
    </row>
    <row r="484" spans="1:44" ht="12.75" customHeight="1" hidden="1">
      <c r="A484" s="215" t="s">
        <v>719</v>
      </c>
      <c r="B484" s="172" t="s">
        <v>1408</v>
      </c>
      <c r="C484" s="223">
        <f t="shared" si="33"/>
        <v>0</v>
      </c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  <c r="AK484" s="165"/>
      <c r="AL484" s="165"/>
      <c r="AM484" s="165"/>
      <c r="AN484" s="165"/>
      <c r="AO484" s="165"/>
      <c r="AP484" s="165"/>
      <c r="AQ484" s="58"/>
      <c r="AR484" s="229"/>
    </row>
    <row r="485" spans="1:44" ht="12.75" customHeight="1" hidden="1">
      <c r="A485" s="215" t="s">
        <v>720</v>
      </c>
      <c r="B485" s="172" t="s">
        <v>1409</v>
      </c>
      <c r="C485" s="223">
        <f t="shared" si="33"/>
        <v>0</v>
      </c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5"/>
      <c r="AK485" s="165"/>
      <c r="AL485" s="165"/>
      <c r="AM485" s="165"/>
      <c r="AN485" s="165"/>
      <c r="AO485" s="165"/>
      <c r="AP485" s="165"/>
      <c r="AQ485" s="58"/>
      <c r="AR485" s="229"/>
    </row>
    <row r="486" spans="1:44" ht="12.75" customHeight="1" hidden="1">
      <c r="A486" s="215" t="s">
        <v>721</v>
      </c>
      <c r="B486" s="172" t="s">
        <v>1410</v>
      </c>
      <c r="C486" s="223">
        <f t="shared" si="33"/>
        <v>0</v>
      </c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5"/>
      <c r="AK486" s="165"/>
      <c r="AL486" s="165"/>
      <c r="AM486" s="165"/>
      <c r="AN486" s="165"/>
      <c r="AO486" s="165"/>
      <c r="AP486" s="165"/>
      <c r="AQ486" s="58"/>
      <c r="AR486" s="229"/>
    </row>
    <row r="487" spans="1:44" ht="12.75" customHeight="1" hidden="1">
      <c r="A487" s="215" t="s">
        <v>722</v>
      </c>
      <c r="B487" s="172" t="s">
        <v>1411</v>
      </c>
      <c r="C487" s="223">
        <f t="shared" si="33"/>
        <v>0</v>
      </c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  <c r="AE487" s="165"/>
      <c r="AF487" s="165"/>
      <c r="AG487" s="165"/>
      <c r="AH487" s="165"/>
      <c r="AI487" s="165"/>
      <c r="AJ487" s="165"/>
      <c r="AK487" s="165"/>
      <c r="AL487" s="165"/>
      <c r="AM487" s="165"/>
      <c r="AN487" s="165"/>
      <c r="AO487" s="165"/>
      <c r="AP487" s="165"/>
      <c r="AQ487" s="58"/>
      <c r="AR487" s="229"/>
    </row>
    <row r="488" spans="1:44" ht="12.75" customHeight="1" hidden="1">
      <c r="A488" s="215" t="s">
        <v>723</v>
      </c>
      <c r="B488" s="172" t="s">
        <v>1412</v>
      </c>
      <c r="C488" s="223">
        <f t="shared" si="33"/>
        <v>0</v>
      </c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5"/>
      <c r="AK488" s="165"/>
      <c r="AL488" s="165"/>
      <c r="AM488" s="165"/>
      <c r="AN488" s="165"/>
      <c r="AO488" s="165"/>
      <c r="AP488" s="165"/>
      <c r="AQ488" s="58"/>
      <c r="AR488" s="229"/>
    </row>
    <row r="489" spans="1:44" ht="12.75" customHeight="1" hidden="1">
      <c r="A489" s="215" t="s">
        <v>724</v>
      </c>
      <c r="B489" s="172" t="s">
        <v>1413</v>
      </c>
      <c r="C489" s="223">
        <f t="shared" si="33"/>
        <v>0</v>
      </c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5"/>
      <c r="AK489" s="165"/>
      <c r="AL489" s="165"/>
      <c r="AM489" s="165"/>
      <c r="AN489" s="165"/>
      <c r="AO489" s="165"/>
      <c r="AP489" s="165"/>
      <c r="AQ489" s="58"/>
      <c r="AR489" s="229"/>
    </row>
    <row r="490" spans="1:44" ht="12.75" customHeight="1" hidden="1">
      <c r="A490" s="215" t="s">
        <v>725</v>
      </c>
      <c r="B490" s="172" t="s">
        <v>1414</v>
      </c>
      <c r="C490" s="223">
        <f t="shared" si="33"/>
        <v>0</v>
      </c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  <c r="AE490" s="165"/>
      <c r="AF490" s="165"/>
      <c r="AG490" s="165"/>
      <c r="AH490" s="165"/>
      <c r="AI490" s="165"/>
      <c r="AJ490" s="165"/>
      <c r="AK490" s="165"/>
      <c r="AL490" s="165"/>
      <c r="AM490" s="165"/>
      <c r="AN490" s="165"/>
      <c r="AO490" s="165"/>
      <c r="AP490" s="165"/>
      <c r="AQ490" s="58"/>
      <c r="AR490" s="229"/>
    </row>
    <row r="491" spans="1:44" ht="12.75" customHeight="1" hidden="1">
      <c r="A491" s="215" t="s">
        <v>726</v>
      </c>
      <c r="B491" s="172" t="s">
        <v>1415</v>
      </c>
      <c r="C491" s="223">
        <f t="shared" si="33"/>
        <v>0</v>
      </c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  <c r="AE491" s="165"/>
      <c r="AF491" s="165"/>
      <c r="AG491" s="165"/>
      <c r="AH491" s="165"/>
      <c r="AI491" s="165"/>
      <c r="AJ491" s="165"/>
      <c r="AK491" s="165"/>
      <c r="AL491" s="165"/>
      <c r="AM491" s="165"/>
      <c r="AN491" s="165"/>
      <c r="AO491" s="165"/>
      <c r="AP491" s="165"/>
      <c r="AQ491" s="58"/>
      <c r="AR491" s="229"/>
    </row>
    <row r="492" spans="1:44" ht="12.75" customHeight="1" hidden="1">
      <c r="A492" s="215" t="s">
        <v>727</v>
      </c>
      <c r="B492" s="172" t="s">
        <v>1416</v>
      </c>
      <c r="C492" s="223">
        <f t="shared" si="33"/>
        <v>0</v>
      </c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  <c r="AE492" s="165"/>
      <c r="AF492" s="165"/>
      <c r="AG492" s="165"/>
      <c r="AH492" s="165"/>
      <c r="AI492" s="165"/>
      <c r="AJ492" s="165"/>
      <c r="AK492" s="165"/>
      <c r="AL492" s="165"/>
      <c r="AM492" s="165"/>
      <c r="AN492" s="165"/>
      <c r="AO492" s="165"/>
      <c r="AP492" s="165"/>
      <c r="AQ492" s="58"/>
      <c r="AR492" s="229"/>
    </row>
    <row r="493" spans="1:44" ht="12.75" customHeight="1" hidden="1">
      <c r="A493" s="215" t="s">
        <v>728</v>
      </c>
      <c r="B493" s="172" t="s">
        <v>1417</v>
      </c>
      <c r="C493" s="223">
        <f t="shared" si="33"/>
        <v>0</v>
      </c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  <c r="AE493" s="165"/>
      <c r="AF493" s="165"/>
      <c r="AG493" s="165"/>
      <c r="AH493" s="165"/>
      <c r="AI493" s="165"/>
      <c r="AJ493" s="165"/>
      <c r="AK493" s="165"/>
      <c r="AL493" s="165"/>
      <c r="AM493" s="165"/>
      <c r="AN493" s="165"/>
      <c r="AO493" s="165"/>
      <c r="AP493" s="165"/>
      <c r="AQ493" s="58"/>
      <c r="AR493" s="229"/>
    </row>
    <row r="494" spans="1:44" ht="12.75" customHeight="1" hidden="1">
      <c r="A494" s="215" t="s">
        <v>729</v>
      </c>
      <c r="B494" s="172" t="s">
        <v>1418</v>
      </c>
      <c r="C494" s="223">
        <f t="shared" si="33"/>
        <v>0</v>
      </c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  <c r="AE494" s="165"/>
      <c r="AF494" s="165"/>
      <c r="AG494" s="165"/>
      <c r="AH494" s="165"/>
      <c r="AI494" s="165"/>
      <c r="AJ494" s="165"/>
      <c r="AK494" s="165"/>
      <c r="AL494" s="165"/>
      <c r="AM494" s="165"/>
      <c r="AN494" s="165"/>
      <c r="AO494" s="165"/>
      <c r="AP494" s="165"/>
      <c r="AQ494" s="58"/>
      <c r="AR494" s="229"/>
    </row>
    <row r="495" spans="1:44" ht="12.75" customHeight="1" hidden="1">
      <c r="A495" s="215" t="s">
        <v>730</v>
      </c>
      <c r="B495" s="172" t="s">
        <v>1419</v>
      </c>
      <c r="C495" s="223">
        <f t="shared" si="33"/>
        <v>0</v>
      </c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  <c r="AE495" s="165"/>
      <c r="AF495" s="165"/>
      <c r="AG495" s="165"/>
      <c r="AH495" s="165"/>
      <c r="AI495" s="165"/>
      <c r="AJ495" s="165"/>
      <c r="AK495" s="165"/>
      <c r="AL495" s="165"/>
      <c r="AM495" s="165"/>
      <c r="AN495" s="165"/>
      <c r="AO495" s="165"/>
      <c r="AP495" s="165"/>
      <c r="AQ495" s="58"/>
      <c r="AR495" s="229"/>
    </row>
    <row r="496" spans="1:44" ht="12.75" customHeight="1" hidden="1">
      <c r="A496" s="215" t="s">
        <v>731</v>
      </c>
      <c r="B496" s="172" t="s">
        <v>1420</v>
      </c>
      <c r="C496" s="223">
        <f t="shared" si="33"/>
        <v>0</v>
      </c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5"/>
      <c r="AK496" s="165"/>
      <c r="AL496" s="165"/>
      <c r="AM496" s="165"/>
      <c r="AN496" s="165"/>
      <c r="AO496" s="165"/>
      <c r="AP496" s="165"/>
      <c r="AQ496" s="58"/>
      <c r="AR496" s="229"/>
    </row>
    <row r="497" spans="1:44" ht="12.75" customHeight="1" hidden="1">
      <c r="A497" s="215" t="s">
        <v>732</v>
      </c>
      <c r="B497" s="172" t="s">
        <v>1421</v>
      </c>
      <c r="C497" s="223">
        <f t="shared" si="33"/>
        <v>0</v>
      </c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5"/>
      <c r="AK497" s="165"/>
      <c r="AL497" s="165"/>
      <c r="AM497" s="165"/>
      <c r="AN497" s="165"/>
      <c r="AO497" s="165"/>
      <c r="AP497" s="165"/>
      <c r="AQ497" s="58"/>
      <c r="AR497" s="229"/>
    </row>
    <row r="498" spans="1:44" ht="12.75" customHeight="1" hidden="1">
      <c r="A498" s="215" t="s">
        <v>733</v>
      </c>
      <c r="B498" s="172" t="s">
        <v>1422</v>
      </c>
      <c r="C498" s="223">
        <f t="shared" si="33"/>
        <v>0</v>
      </c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  <c r="AE498" s="165"/>
      <c r="AF498" s="165"/>
      <c r="AG498" s="165"/>
      <c r="AH498" s="165"/>
      <c r="AI498" s="165"/>
      <c r="AJ498" s="165"/>
      <c r="AK498" s="165"/>
      <c r="AL498" s="165"/>
      <c r="AM498" s="165"/>
      <c r="AN498" s="165"/>
      <c r="AO498" s="165"/>
      <c r="AP498" s="165"/>
      <c r="AQ498" s="58"/>
      <c r="AR498" s="229"/>
    </row>
    <row r="499" spans="1:44" ht="12.75" customHeight="1" hidden="1">
      <c r="A499" s="215"/>
      <c r="B499" s="172" t="s">
        <v>989</v>
      </c>
      <c r="C499" s="223">
        <f t="shared" si="33"/>
        <v>0</v>
      </c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  <c r="AE499" s="165"/>
      <c r="AF499" s="165"/>
      <c r="AG499" s="165"/>
      <c r="AH499" s="165"/>
      <c r="AI499" s="165"/>
      <c r="AJ499" s="165"/>
      <c r="AK499" s="165"/>
      <c r="AL499" s="165"/>
      <c r="AM499" s="165"/>
      <c r="AN499" s="165"/>
      <c r="AO499" s="165"/>
      <c r="AP499" s="165"/>
      <c r="AQ499" s="58"/>
      <c r="AR499" s="229"/>
    </row>
    <row r="500" spans="1:44" ht="12.75" customHeight="1" hidden="1">
      <c r="A500" s="215"/>
      <c r="B500" s="172" t="s">
        <v>990</v>
      </c>
      <c r="C500" s="223">
        <f t="shared" si="33"/>
        <v>0</v>
      </c>
      <c r="D500" s="232">
        <f aca="true" t="shared" si="34" ref="D500:AP500">SUM(D466:D499)</f>
        <v>0</v>
      </c>
      <c r="E500" s="232">
        <f t="shared" si="34"/>
        <v>0</v>
      </c>
      <c r="F500" s="232">
        <f t="shared" si="34"/>
        <v>0</v>
      </c>
      <c r="G500" s="232">
        <f t="shared" si="34"/>
        <v>0</v>
      </c>
      <c r="H500" s="232">
        <f t="shared" si="34"/>
        <v>0</v>
      </c>
      <c r="I500" s="232">
        <f t="shared" si="34"/>
        <v>0</v>
      </c>
      <c r="J500" s="232">
        <f t="shared" si="34"/>
        <v>0</v>
      </c>
      <c r="K500" s="232">
        <f t="shared" si="34"/>
        <v>0</v>
      </c>
      <c r="L500" s="232">
        <f t="shared" si="34"/>
        <v>0</v>
      </c>
      <c r="M500" s="232">
        <f t="shared" si="34"/>
        <v>0</v>
      </c>
      <c r="N500" s="232">
        <f t="shared" si="34"/>
        <v>0</v>
      </c>
      <c r="O500" s="232">
        <f t="shared" si="34"/>
        <v>0</v>
      </c>
      <c r="P500" s="232">
        <f t="shared" si="34"/>
        <v>0</v>
      </c>
      <c r="Q500" s="232">
        <f t="shared" si="34"/>
        <v>0</v>
      </c>
      <c r="R500" s="232">
        <f t="shared" si="34"/>
        <v>0</v>
      </c>
      <c r="S500" s="232">
        <f t="shared" si="34"/>
        <v>0</v>
      </c>
      <c r="T500" s="232">
        <f t="shared" si="34"/>
        <v>0</v>
      </c>
      <c r="U500" s="232">
        <f t="shared" si="34"/>
        <v>0</v>
      </c>
      <c r="V500" s="232">
        <f t="shared" si="34"/>
        <v>0</v>
      </c>
      <c r="W500" s="232">
        <f t="shared" si="34"/>
        <v>0</v>
      </c>
      <c r="X500" s="232">
        <f t="shared" si="34"/>
        <v>0</v>
      </c>
      <c r="Y500" s="232">
        <f t="shared" si="34"/>
        <v>0</v>
      </c>
      <c r="Z500" s="232">
        <f t="shared" si="34"/>
        <v>0</v>
      </c>
      <c r="AA500" s="232">
        <f t="shared" si="34"/>
        <v>0</v>
      </c>
      <c r="AB500" s="232">
        <f t="shared" si="34"/>
        <v>0</v>
      </c>
      <c r="AC500" s="232">
        <f t="shared" si="34"/>
        <v>0</v>
      </c>
      <c r="AD500" s="232">
        <f t="shared" si="34"/>
        <v>0</v>
      </c>
      <c r="AE500" s="232">
        <f t="shared" si="34"/>
        <v>0</v>
      </c>
      <c r="AF500" s="232">
        <f t="shared" si="34"/>
        <v>0</v>
      </c>
      <c r="AG500" s="232">
        <f t="shared" si="34"/>
        <v>0</v>
      </c>
      <c r="AH500" s="232">
        <f t="shared" si="34"/>
        <v>0</v>
      </c>
      <c r="AI500" s="232">
        <f t="shared" si="34"/>
        <v>0</v>
      </c>
      <c r="AJ500" s="232">
        <f t="shared" si="34"/>
        <v>0</v>
      </c>
      <c r="AK500" s="232">
        <f t="shared" si="34"/>
        <v>0</v>
      </c>
      <c r="AL500" s="232">
        <f t="shared" si="34"/>
        <v>0</v>
      </c>
      <c r="AM500" s="232">
        <f t="shared" si="34"/>
        <v>0</v>
      </c>
      <c r="AN500" s="232">
        <f t="shared" si="34"/>
        <v>0</v>
      </c>
      <c r="AO500" s="232">
        <f t="shared" si="34"/>
        <v>0</v>
      </c>
      <c r="AP500" s="232">
        <f t="shared" si="34"/>
        <v>0</v>
      </c>
      <c r="AQ500" s="58"/>
      <c r="AR500" s="229"/>
    </row>
    <row r="501" spans="1:44" ht="12.75" customHeight="1" hidden="1">
      <c r="A501" s="216"/>
      <c r="B501" s="180" t="s">
        <v>1423</v>
      </c>
      <c r="C501" s="223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  <c r="AE501" s="165"/>
      <c r="AF501" s="165"/>
      <c r="AG501" s="165"/>
      <c r="AH501" s="165"/>
      <c r="AI501" s="165"/>
      <c r="AJ501" s="165"/>
      <c r="AK501" s="165"/>
      <c r="AL501" s="165"/>
      <c r="AM501" s="165"/>
      <c r="AN501" s="165"/>
      <c r="AO501" s="165"/>
      <c r="AP501" s="165"/>
      <c r="AQ501" s="58"/>
      <c r="AR501" s="229"/>
    </row>
    <row r="502" spans="1:44" ht="12.75" customHeight="1" hidden="1">
      <c r="A502" s="215" t="s">
        <v>734</v>
      </c>
      <c r="B502" s="172" t="s">
        <v>1424</v>
      </c>
      <c r="C502" s="223">
        <f aca="true" t="shared" si="35" ref="C502:C534">D502+E502+I502</f>
        <v>0</v>
      </c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  <c r="AE502" s="165"/>
      <c r="AF502" s="165"/>
      <c r="AG502" s="165"/>
      <c r="AH502" s="165"/>
      <c r="AI502" s="165"/>
      <c r="AJ502" s="165"/>
      <c r="AK502" s="165"/>
      <c r="AL502" s="165"/>
      <c r="AM502" s="165"/>
      <c r="AN502" s="165"/>
      <c r="AO502" s="165"/>
      <c r="AP502" s="165"/>
      <c r="AQ502" s="58"/>
      <c r="AR502" s="229"/>
    </row>
    <row r="503" spans="1:44" ht="12.75" customHeight="1" hidden="1">
      <c r="A503" s="215" t="s">
        <v>735</v>
      </c>
      <c r="B503" s="172" t="s">
        <v>1425</v>
      </c>
      <c r="C503" s="223">
        <f t="shared" si="35"/>
        <v>0</v>
      </c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  <c r="AE503" s="165"/>
      <c r="AF503" s="165"/>
      <c r="AG503" s="165"/>
      <c r="AH503" s="165"/>
      <c r="AI503" s="165"/>
      <c r="AJ503" s="165"/>
      <c r="AK503" s="165"/>
      <c r="AL503" s="165"/>
      <c r="AM503" s="165"/>
      <c r="AN503" s="165"/>
      <c r="AO503" s="165"/>
      <c r="AP503" s="165"/>
      <c r="AQ503" s="58"/>
      <c r="AR503" s="229"/>
    </row>
    <row r="504" spans="1:44" ht="12.75" customHeight="1" hidden="1">
      <c r="A504" s="215" t="s">
        <v>736</v>
      </c>
      <c r="B504" s="172" t="s">
        <v>1426</v>
      </c>
      <c r="C504" s="223">
        <f t="shared" si="35"/>
        <v>0</v>
      </c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/>
      <c r="AE504" s="165"/>
      <c r="AF504" s="165"/>
      <c r="AG504" s="165"/>
      <c r="AH504" s="165"/>
      <c r="AI504" s="165"/>
      <c r="AJ504" s="165"/>
      <c r="AK504" s="165"/>
      <c r="AL504" s="165"/>
      <c r="AM504" s="165"/>
      <c r="AN504" s="165"/>
      <c r="AO504" s="165"/>
      <c r="AP504" s="165"/>
      <c r="AQ504" s="58"/>
      <c r="AR504" s="229"/>
    </row>
    <row r="505" spans="1:44" ht="12.75" customHeight="1" hidden="1">
      <c r="A505" s="215" t="s">
        <v>737</v>
      </c>
      <c r="B505" s="172" t="s">
        <v>1427</v>
      </c>
      <c r="C505" s="223">
        <f t="shared" si="35"/>
        <v>0</v>
      </c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  <c r="AE505" s="165"/>
      <c r="AF505" s="165"/>
      <c r="AG505" s="165"/>
      <c r="AH505" s="165"/>
      <c r="AI505" s="165"/>
      <c r="AJ505" s="165"/>
      <c r="AK505" s="165"/>
      <c r="AL505" s="165"/>
      <c r="AM505" s="165"/>
      <c r="AN505" s="165"/>
      <c r="AO505" s="165"/>
      <c r="AP505" s="165"/>
      <c r="AQ505" s="58"/>
      <c r="AR505" s="229"/>
    </row>
    <row r="506" spans="1:44" ht="12.75" customHeight="1" hidden="1">
      <c r="A506" s="215" t="s">
        <v>738</v>
      </c>
      <c r="B506" s="172" t="s">
        <v>1428</v>
      </c>
      <c r="C506" s="223">
        <f t="shared" si="35"/>
        <v>0</v>
      </c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5"/>
      <c r="AK506" s="165"/>
      <c r="AL506" s="165"/>
      <c r="AM506" s="165"/>
      <c r="AN506" s="165"/>
      <c r="AO506" s="165"/>
      <c r="AP506" s="165"/>
      <c r="AQ506" s="58"/>
      <c r="AR506" s="229"/>
    </row>
    <row r="507" spans="1:44" ht="12.75" customHeight="1" hidden="1">
      <c r="A507" s="215" t="s">
        <v>739</v>
      </c>
      <c r="B507" s="172" t="s">
        <v>1429</v>
      </c>
      <c r="C507" s="223">
        <f t="shared" si="35"/>
        <v>0</v>
      </c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  <c r="AE507" s="165"/>
      <c r="AF507" s="165"/>
      <c r="AG507" s="165"/>
      <c r="AH507" s="165"/>
      <c r="AI507" s="165"/>
      <c r="AJ507" s="165"/>
      <c r="AK507" s="165"/>
      <c r="AL507" s="165"/>
      <c r="AM507" s="165"/>
      <c r="AN507" s="165"/>
      <c r="AO507" s="165"/>
      <c r="AP507" s="165"/>
      <c r="AQ507" s="58"/>
      <c r="AR507" s="229"/>
    </row>
    <row r="508" spans="1:44" ht="12.75" customHeight="1" hidden="1">
      <c r="A508" s="215" t="s">
        <v>740</v>
      </c>
      <c r="B508" s="172" t="s">
        <v>1430</v>
      </c>
      <c r="C508" s="223">
        <f t="shared" si="35"/>
        <v>0</v>
      </c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  <c r="AK508" s="165"/>
      <c r="AL508" s="165"/>
      <c r="AM508" s="165"/>
      <c r="AN508" s="165"/>
      <c r="AO508" s="165"/>
      <c r="AP508" s="165"/>
      <c r="AQ508" s="58"/>
      <c r="AR508" s="229"/>
    </row>
    <row r="509" spans="1:44" ht="12.75" customHeight="1" hidden="1">
      <c r="A509" s="215" t="s">
        <v>741</v>
      </c>
      <c r="B509" s="172" t="s">
        <v>1431</v>
      </c>
      <c r="C509" s="223">
        <f t="shared" si="35"/>
        <v>0</v>
      </c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/>
      <c r="AL509" s="165"/>
      <c r="AM509" s="165"/>
      <c r="AN509" s="165"/>
      <c r="AO509" s="165"/>
      <c r="AP509" s="165"/>
      <c r="AQ509" s="58"/>
      <c r="AR509" s="229"/>
    </row>
    <row r="510" spans="1:44" ht="12.75" customHeight="1" hidden="1">
      <c r="A510" s="215" t="s">
        <v>742</v>
      </c>
      <c r="B510" s="172" t="s">
        <v>1432</v>
      </c>
      <c r="C510" s="223">
        <f t="shared" si="35"/>
        <v>0</v>
      </c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  <c r="AK510" s="165"/>
      <c r="AL510" s="165"/>
      <c r="AM510" s="165"/>
      <c r="AN510" s="165"/>
      <c r="AO510" s="165"/>
      <c r="AP510" s="165"/>
      <c r="AQ510" s="58"/>
      <c r="AR510" s="229"/>
    </row>
    <row r="511" spans="1:44" ht="12.75" customHeight="1" hidden="1">
      <c r="A511" s="215" t="s">
        <v>743</v>
      </c>
      <c r="B511" s="172" t="s">
        <v>1433</v>
      </c>
      <c r="C511" s="223">
        <f t="shared" si="35"/>
        <v>0</v>
      </c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  <c r="AK511" s="165"/>
      <c r="AL511" s="165"/>
      <c r="AM511" s="165"/>
      <c r="AN511" s="165"/>
      <c r="AO511" s="165"/>
      <c r="AP511" s="165"/>
      <c r="AQ511" s="58"/>
      <c r="AR511" s="229"/>
    </row>
    <row r="512" spans="1:44" ht="12.75" customHeight="1" hidden="1">
      <c r="A512" s="215" t="s">
        <v>744</v>
      </c>
      <c r="B512" s="172" t="s">
        <v>1434</v>
      </c>
      <c r="C512" s="223">
        <f t="shared" si="35"/>
        <v>0</v>
      </c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  <c r="AE512" s="165"/>
      <c r="AF512" s="165"/>
      <c r="AG512" s="165"/>
      <c r="AH512" s="165"/>
      <c r="AI512" s="165"/>
      <c r="AJ512" s="165"/>
      <c r="AK512" s="165"/>
      <c r="AL512" s="165"/>
      <c r="AM512" s="165"/>
      <c r="AN512" s="165"/>
      <c r="AO512" s="165"/>
      <c r="AP512" s="165"/>
      <c r="AQ512" s="58"/>
      <c r="AR512" s="229"/>
    </row>
    <row r="513" spans="1:44" ht="12.75" customHeight="1" hidden="1">
      <c r="A513" s="215" t="s">
        <v>745</v>
      </c>
      <c r="B513" s="172" t="s">
        <v>1435</v>
      </c>
      <c r="C513" s="223">
        <f t="shared" si="35"/>
        <v>0</v>
      </c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65"/>
      <c r="AN513" s="165"/>
      <c r="AO513" s="165"/>
      <c r="AP513" s="165"/>
      <c r="AQ513" s="58"/>
      <c r="AR513" s="229"/>
    </row>
    <row r="514" spans="1:44" ht="12.75" customHeight="1" hidden="1">
      <c r="A514" s="215" t="s">
        <v>746</v>
      </c>
      <c r="B514" s="172" t="s">
        <v>1436</v>
      </c>
      <c r="C514" s="223">
        <f t="shared" si="35"/>
        <v>0</v>
      </c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165"/>
      <c r="AG514" s="165"/>
      <c r="AH514" s="165"/>
      <c r="AI514" s="165"/>
      <c r="AJ514" s="165"/>
      <c r="AK514" s="165"/>
      <c r="AL514" s="165"/>
      <c r="AM514" s="165"/>
      <c r="AN514" s="165"/>
      <c r="AO514" s="165"/>
      <c r="AP514" s="165"/>
      <c r="AQ514" s="58"/>
      <c r="AR514" s="229"/>
    </row>
    <row r="515" spans="1:44" ht="12.75" customHeight="1" hidden="1">
      <c r="A515" s="215" t="s">
        <v>747</v>
      </c>
      <c r="B515" s="172" t="s">
        <v>1437</v>
      </c>
      <c r="C515" s="223">
        <f t="shared" si="35"/>
        <v>0</v>
      </c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5"/>
      <c r="AK515" s="165"/>
      <c r="AL515" s="165"/>
      <c r="AM515" s="165"/>
      <c r="AN515" s="165"/>
      <c r="AO515" s="165"/>
      <c r="AP515" s="165"/>
      <c r="AQ515" s="58"/>
      <c r="AR515" s="229"/>
    </row>
    <row r="516" spans="1:44" ht="12.75" customHeight="1" hidden="1">
      <c r="A516" s="215" t="s">
        <v>748</v>
      </c>
      <c r="B516" s="172" t="s">
        <v>1438</v>
      </c>
      <c r="C516" s="223">
        <f t="shared" si="35"/>
        <v>0</v>
      </c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5"/>
      <c r="AK516" s="165"/>
      <c r="AL516" s="165"/>
      <c r="AM516" s="165"/>
      <c r="AN516" s="165"/>
      <c r="AO516" s="165"/>
      <c r="AP516" s="165"/>
      <c r="AQ516" s="58"/>
      <c r="AR516" s="229"/>
    </row>
    <row r="517" spans="1:44" ht="12.75" customHeight="1" hidden="1">
      <c r="A517" s="215" t="s">
        <v>749</v>
      </c>
      <c r="B517" s="172" t="s">
        <v>1439</v>
      </c>
      <c r="C517" s="223">
        <f t="shared" si="35"/>
        <v>0</v>
      </c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  <c r="AE517" s="165"/>
      <c r="AF517" s="165"/>
      <c r="AG517" s="165"/>
      <c r="AH517" s="165"/>
      <c r="AI517" s="165"/>
      <c r="AJ517" s="165"/>
      <c r="AK517" s="165"/>
      <c r="AL517" s="165"/>
      <c r="AM517" s="165"/>
      <c r="AN517" s="165"/>
      <c r="AO517" s="165"/>
      <c r="AP517" s="165"/>
      <c r="AQ517" s="58"/>
      <c r="AR517" s="229"/>
    </row>
    <row r="518" spans="1:44" ht="12.75" customHeight="1" hidden="1">
      <c r="A518" s="215" t="s">
        <v>750</v>
      </c>
      <c r="B518" s="172" t="s">
        <v>1440</v>
      </c>
      <c r="C518" s="223">
        <f t="shared" si="35"/>
        <v>0</v>
      </c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/>
      <c r="AF518" s="165"/>
      <c r="AG518" s="165"/>
      <c r="AH518" s="165"/>
      <c r="AI518" s="165"/>
      <c r="AJ518" s="165"/>
      <c r="AK518" s="165"/>
      <c r="AL518" s="165"/>
      <c r="AM518" s="165"/>
      <c r="AN518" s="165"/>
      <c r="AO518" s="165"/>
      <c r="AP518" s="165"/>
      <c r="AQ518" s="58"/>
      <c r="AR518" s="229"/>
    </row>
    <row r="519" spans="1:44" ht="12.75" customHeight="1" hidden="1">
      <c r="A519" s="215" t="s">
        <v>751</v>
      </c>
      <c r="B519" s="172" t="s">
        <v>1441</v>
      </c>
      <c r="C519" s="223">
        <f t="shared" si="35"/>
        <v>0</v>
      </c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5"/>
      <c r="AK519" s="165"/>
      <c r="AL519" s="165"/>
      <c r="AM519" s="165"/>
      <c r="AN519" s="165"/>
      <c r="AO519" s="165"/>
      <c r="AP519" s="165"/>
      <c r="AQ519" s="58"/>
      <c r="AR519" s="229"/>
    </row>
    <row r="520" spans="1:44" ht="12.75" customHeight="1" hidden="1">
      <c r="A520" s="215" t="s">
        <v>752</v>
      </c>
      <c r="B520" s="172" t="s">
        <v>1442</v>
      </c>
      <c r="C520" s="223">
        <f t="shared" si="35"/>
        <v>0</v>
      </c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  <c r="AE520" s="165"/>
      <c r="AF520" s="165"/>
      <c r="AG520" s="165"/>
      <c r="AH520" s="165"/>
      <c r="AI520" s="165"/>
      <c r="AJ520" s="165"/>
      <c r="AK520" s="165"/>
      <c r="AL520" s="165"/>
      <c r="AM520" s="165"/>
      <c r="AN520" s="165"/>
      <c r="AO520" s="165"/>
      <c r="AP520" s="165"/>
      <c r="AQ520" s="58"/>
      <c r="AR520" s="229"/>
    </row>
    <row r="521" spans="1:44" ht="12.75" customHeight="1" hidden="1">
      <c r="A521" s="215" t="s">
        <v>753</v>
      </c>
      <c r="B521" s="172" t="s">
        <v>1443</v>
      </c>
      <c r="C521" s="223">
        <f t="shared" si="35"/>
        <v>0</v>
      </c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  <c r="AE521" s="165"/>
      <c r="AF521" s="165"/>
      <c r="AG521" s="165"/>
      <c r="AH521" s="165"/>
      <c r="AI521" s="165"/>
      <c r="AJ521" s="165"/>
      <c r="AK521" s="165"/>
      <c r="AL521" s="165"/>
      <c r="AM521" s="165"/>
      <c r="AN521" s="165"/>
      <c r="AO521" s="165"/>
      <c r="AP521" s="165"/>
      <c r="AQ521" s="58"/>
      <c r="AR521" s="229"/>
    </row>
    <row r="522" spans="1:44" ht="12.75" customHeight="1" hidden="1">
      <c r="A522" s="215" t="s">
        <v>754</v>
      </c>
      <c r="B522" s="172" t="s">
        <v>1444</v>
      </c>
      <c r="C522" s="223">
        <f t="shared" si="35"/>
        <v>0</v>
      </c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  <c r="AE522" s="165"/>
      <c r="AF522" s="165"/>
      <c r="AG522" s="165"/>
      <c r="AH522" s="165"/>
      <c r="AI522" s="165"/>
      <c r="AJ522" s="165"/>
      <c r="AK522" s="165"/>
      <c r="AL522" s="165"/>
      <c r="AM522" s="165"/>
      <c r="AN522" s="165"/>
      <c r="AO522" s="165"/>
      <c r="AP522" s="165"/>
      <c r="AQ522" s="58"/>
      <c r="AR522" s="229"/>
    </row>
    <row r="523" spans="1:44" ht="12.75" customHeight="1" hidden="1">
      <c r="A523" s="215" t="s">
        <v>755</v>
      </c>
      <c r="B523" s="172" t="s">
        <v>1445</v>
      </c>
      <c r="C523" s="223">
        <f t="shared" si="35"/>
        <v>0</v>
      </c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/>
      <c r="AF523" s="165"/>
      <c r="AG523" s="165"/>
      <c r="AH523" s="165"/>
      <c r="AI523" s="165"/>
      <c r="AJ523" s="165"/>
      <c r="AK523" s="165"/>
      <c r="AL523" s="165"/>
      <c r="AM523" s="165"/>
      <c r="AN523" s="165"/>
      <c r="AO523" s="165"/>
      <c r="AP523" s="165"/>
      <c r="AQ523" s="58"/>
      <c r="AR523" s="229"/>
    </row>
    <row r="524" spans="1:44" ht="12.75" customHeight="1" hidden="1">
      <c r="A524" s="215" t="s">
        <v>756</v>
      </c>
      <c r="B524" s="172" t="s">
        <v>1446</v>
      </c>
      <c r="C524" s="223">
        <f t="shared" si="35"/>
        <v>0</v>
      </c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  <c r="AE524" s="165"/>
      <c r="AF524" s="165"/>
      <c r="AG524" s="165"/>
      <c r="AH524" s="165"/>
      <c r="AI524" s="165"/>
      <c r="AJ524" s="165"/>
      <c r="AK524" s="165"/>
      <c r="AL524" s="165"/>
      <c r="AM524" s="165"/>
      <c r="AN524" s="165"/>
      <c r="AO524" s="165"/>
      <c r="AP524" s="165"/>
      <c r="AQ524" s="58"/>
      <c r="AR524" s="229"/>
    </row>
    <row r="525" spans="1:44" ht="12.75" customHeight="1" hidden="1">
      <c r="A525" s="215" t="s">
        <v>757</v>
      </c>
      <c r="B525" s="172" t="s">
        <v>1447</v>
      </c>
      <c r="C525" s="223">
        <f t="shared" si="35"/>
        <v>0</v>
      </c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5"/>
      <c r="AG525" s="165"/>
      <c r="AH525" s="165"/>
      <c r="AI525" s="165"/>
      <c r="AJ525" s="165"/>
      <c r="AK525" s="165"/>
      <c r="AL525" s="165"/>
      <c r="AM525" s="165"/>
      <c r="AN525" s="165"/>
      <c r="AO525" s="165"/>
      <c r="AP525" s="165"/>
      <c r="AQ525" s="58"/>
      <c r="AR525" s="229"/>
    </row>
    <row r="526" spans="1:44" ht="12.75" customHeight="1" hidden="1">
      <c r="A526" s="215" t="s">
        <v>758</v>
      </c>
      <c r="B526" s="172" t="s">
        <v>1448</v>
      </c>
      <c r="C526" s="223">
        <f t="shared" si="35"/>
        <v>0</v>
      </c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/>
      <c r="AF526" s="165"/>
      <c r="AG526" s="165"/>
      <c r="AH526" s="165"/>
      <c r="AI526" s="165"/>
      <c r="AJ526" s="165"/>
      <c r="AK526" s="165"/>
      <c r="AL526" s="165"/>
      <c r="AM526" s="165"/>
      <c r="AN526" s="165"/>
      <c r="AO526" s="165"/>
      <c r="AP526" s="165"/>
      <c r="AQ526" s="58"/>
      <c r="AR526" s="229"/>
    </row>
    <row r="527" spans="1:44" ht="12.75" customHeight="1" hidden="1">
      <c r="A527" s="215" t="s">
        <v>759</v>
      </c>
      <c r="B527" s="172" t="s">
        <v>1449</v>
      </c>
      <c r="C527" s="223">
        <f t="shared" si="35"/>
        <v>0</v>
      </c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5"/>
      <c r="AK527" s="165"/>
      <c r="AL527" s="165"/>
      <c r="AM527" s="165"/>
      <c r="AN527" s="165"/>
      <c r="AO527" s="165"/>
      <c r="AP527" s="165"/>
      <c r="AQ527" s="58"/>
      <c r="AR527" s="229"/>
    </row>
    <row r="528" spans="1:44" ht="12.75" customHeight="1" hidden="1">
      <c r="A528" s="215" t="s">
        <v>760</v>
      </c>
      <c r="B528" s="172" t="s">
        <v>1450</v>
      </c>
      <c r="C528" s="223">
        <f t="shared" si="35"/>
        <v>0</v>
      </c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  <c r="AK528" s="165"/>
      <c r="AL528" s="165"/>
      <c r="AM528" s="165"/>
      <c r="AN528" s="165"/>
      <c r="AO528" s="165"/>
      <c r="AP528" s="165"/>
      <c r="AQ528" s="58"/>
      <c r="AR528" s="229"/>
    </row>
    <row r="529" spans="1:44" ht="12.75" customHeight="1" hidden="1">
      <c r="A529" s="215" t="s">
        <v>761</v>
      </c>
      <c r="B529" s="172" t="s">
        <v>1451</v>
      </c>
      <c r="C529" s="223">
        <f t="shared" si="35"/>
        <v>0</v>
      </c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  <c r="AE529" s="165"/>
      <c r="AF529" s="165"/>
      <c r="AG529" s="165"/>
      <c r="AH529" s="165"/>
      <c r="AI529" s="165"/>
      <c r="AJ529" s="165"/>
      <c r="AK529" s="165"/>
      <c r="AL529" s="165"/>
      <c r="AM529" s="165"/>
      <c r="AN529" s="165"/>
      <c r="AO529" s="165"/>
      <c r="AP529" s="165"/>
      <c r="AQ529" s="58"/>
      <c r="AR529" s="229"/>
    </row>
    <row r="530" spans="1:44" ht="12.75" customHeight="1" hidden="1">
      <c r="A530" s="215" t="s">
        <v>762</v>
      </c>
      <c r="B530" s="172" t="s">
        <v>1452</v>
      </c>
      <c r="C530" s="223">
        <f t="shared" si="35"/>
        <v>0</v>
      </c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  <c r="AE530" s="165"/>
      <c r="AF530" s="165"/>
      <c r="AG530" s="165"/>
      <c r="AH530" s="165"/>
      <c r="AI530" s="165"/>
      <c r="AJ530" s="165"/>
      <c r="AK530" s="165"/>
      <c r="AL530" s="165"/>
      <c r="AM530" s="165"/>
      <c r="AN530" s="165"/>
      <c r="AO530" s="165"/>
      <c r="AP530" s="165"/>
      <c r="AQ530" s="58"/>
      <c r="AR530" s="229"/>
    </row>
    <row r="531" spans="1:44" ht="12.75" customHeight="1" hidden="1">
      <c r="A531" s="215" t="s">
        <v>763</v>
      </c>
      <c r="B531" s="172" t="s">
        <v>1453</v>
      </c>
      <c r="C531" s="223">
        <f t="shared" si="35"/>
        <v>0</v>
      </c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  <c r="AE531" s="165"/>
      <c r="AF531" s="165"/>
      <c r="AG531" s="165"/>
      <c r="AH531" s="165"/>
      <c r="AI531" s="165"/>
      <c r="AJ531" s="165"/>
      <c r="AK531" s="165"/>
      <c r="AL531" s="165"/>
      <c r="AM531" s="165"/>
      <c r="AN531" s="165"/>
      <c r="AO531" s="165"/>
      <c r="AP531" s="165"/>
      <c r="AQ531" s="58"/>
      <c r="AR531" s="229"/>
    </row>
    <row r="532" spans="1:44" ht="12.75" customHeight="1" hidden="1">
      <c r="A532" s="215" t="s">
        <v>764</v>
      </c>
      <c r="B532" s="172" t="s">
        <v>1454</v>
      </c>
      <c r="C532" s="223">
        <f t="shared" si="35"/>
        <v>0</v>
      </c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5"/>
      <c r="AG532" s="165"/>
      <c r="AH532" s="165"/>
      <c r="AI532" s="165"/>
      <c r="AJ532" s="165"/>
      <c r="AK532" s="165"/>
      <c r="AL532" s="165"/>
      <c r="AM532" s="165"/>
      <c r="AN532" s="165"/>
      <c r="AO532" s="165"/>
      <c r="AP532" s="165"/>
      <c r="AQ532" s="58"/>
      <c r="AR532" s="229"/>
    </row>
    <row r="533" spans="1:44" ht="12.75" customHeight="1" hidden="1">
      <c r="A533" s="215"/>
      <c r="B533" s="172" t="s">
        <v>989</v>
      </c>
      <c r="C533" s="223">
        <f t="shared" si="35"/>
        <v>0</v>
      </c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165"/>
      <c r="AE533" s="165"/>
      <c r="AF533" s="165"/>
      <c r="AG533" s="165"/>
      <c r="AH533" s="165"/>
      <c r="AI533" s="165"/>
      <c r="AJ533" s="165"/>
      <c r="AK533" s="165"/>
      <c r="AL533" s="165"/>
      <c r="AM533" s="165"/>
      <c r="AN533" s="165"/>
      <c r="AO533" s="165"/>
      <c r="AP533" s="165"/>
      <c r="AQ533" s="58"/>
      <c r="AR533" s="229"/>
    </row>
    <row r="534" spans="1:44" ht="12.75" customHeight="1" hidden="1">
      <c r="A534" s="215"/>
      <c r="B534" s="172" t="s">
        <v>990</v>
      </c>
      <c r="C534" s="223">
        <f t="shared" si="35"/>
        <v>0</v>
      </c>
      <c r="D534" s="232">
        <f aca="true" t="shared" si="36" ref="D534:AP534">SUM(D502:D533)</f>
        <v>0</v>
      </c>
      <c r="E534" s="232">
        <f t="shared" si="36"/>
        <v>0</v>
      </c>
      <c r="F534" s="232">
        <f t="shared" si="36"/>
        <v>0</v>
      </c>
      <c r="G534" s="232">
        <f t="shared" si="36"/>
        <v>0</v>
      </c>
      <c r="H534" s="232">
        <f t="shared" si="36"/>
        <v>0</v>
      </c>
      <c r="I534" s="232">
        <f t="shared" si="36"/>
        <v>0</v>
      </c>
      <c r="J534" s="232">
        <f t="shared" si="36"/>
        <v>0</v>
      </c>
      <c r="K534" s="232">
        <f t="shared" si="36"/>
        <v>0</v>
      </c>
      <c r="L534" s="232">
        <f t="shared" si="36"/>
        <v>0</v>
      </c>
      <c r="M534" s="232">
        <f t="shared" si="36"/>
        <v>0</v>
      </c>
      <c r="N534" s="232">
        <f t="shared" si="36"/>
        <v>0</v>
      </c>
      <c r="O534" s="232">
        <f t="shared" si="36"/>
        <v>0</v>
      </c>
      <c r="P534" s="232">
        <f t="shared" si="36"/>
        <v>0</v>
      </c>
      <c r="Q534" s="232">
        <f t="shared" si="36"/>
        <v>0</v>
      </c>
      <c r="R534" s="232">
        <f t="shared" si="36"/>
        <v>0</v>
      </c>
      <c r="S534" s="232">
        <f t="shared" si="36"/>
        <v>0</v>
      </c>
      <c r="T534" s="232">
        <f t="shared" si="36"/>
        <v>0</v>
      </c>
      <c r="U534" s="232">
        <f t="shared" si="36"/>
        <v>0</v>
      </c>
      <c r="V534" s="232">
        <f t="shared" si="36"/>
        <v>0</v>
      </c>
      <c r="W534" s="232">
        <f t="shared" si="36"/>
        <v>0</v>
      </c>
      <c r="X534" s="232">
        <f t="shared" si="36"/>
        <v>0</v>
      </c>
      <c r="Y534" s="232">
        <f t="shared" si="36"/>
        <v>0</v>
      </c>
      <c r="Z534" s="232">
        <f t="shared" si="36"/>
        <v>0</v>
      </c>
      <c r="AA534" s="232">
        <f t="shared" si="36"/>
        <v>0</v>
      </c>
      <c r="AB534" s="232">
        <f t="shared" si="36"/>
        <v>0</v>
      </c>
      <c r="AC534" s="232">
        <f t="shared" si="36"/>
        <v>0</v>
      </c>
      <c r="AD534" s="232">
        <f t="shared" si="36"/>
        <v>0</v>
      </c>
      <c r="AE534" s="232">
        <f t="shared" si="36"/>
        <v>0</v>
      </c>
      <c r="AF534" s="232">
        <f t="shared" si="36"/>
        <v>0</v>
      </c>
      <c r="AG534" s="232">
        <f t="shared" si="36"/>
        <v>0</v>
      </c>
      <c r="AH534" s="232">
        <f t="shared" si="36"/>
        <v>0</v>
      </c>
      <c r="AI534" s="232">
        <f t="shared" si="36"/>
        <v>0</v>
      </c>
      <c r="AJ534" s="232">
        <f t="shared" si="36"/>
        <v>0</v>
      </c>
      <c r="AK534" s="232">
        <f t="shared" si="36"/>
        <v>0</v>
      </c>
      <c r="AL534" s="232">
        <f t="shared" si="36"/>
        <v>0</v>
      </c>
      <c r="AM534" s="232">
        <f t="shared" si="36"/>
        <v>0</v>
      </c>
      <c r="AN534" s="232">
        <f t="shared" si="36"/>
        <v>0</v>
      </c>
      <c r="AO534" s="232">
        <f t="shared" si="36"/>
        <v>0</v>
      </c>
      <c r="AP534" s="232">
        <f t="shared" si="36"/>
        <v>0</v>
      </c>
      <c r="AQ534" s="58"/>
      <c r="AR534" s="229"/>
    </row>
    <row r="535" spans="1:44" ht="12.75" customHeight="1" hidden="1">
      <c r="A535" s="216"/>
      <c r="B535" s="180" t="s">
        <v>1455</v>
      </c>
      <c r="C535" s="223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/>
      <c r="AF535" s="165"/>
      <c r="AG535" s="165"/>
      <c r="AH535" s="165"/>
      <c r="AI535" s="165"/>
      <c r="AJ535" s="165"/>
      <c r="AK535" s="165"/>
      <c r="AL535" s="165"/>
      <c r="AM535" s="165"/>
      <c r="AN535" s="165"/>
      <c r="AO535" s="165"/>
      <c r="AP535" s="165"/>
      <c r="AQ535" s="58"/>
      <c r="AR535" s="229"/>
    </row>
    <row r="536" spans="1:44" ht="12.75" customHeight="1" hidden="1">
      <c r="A536" s="215" t="s">
        <v>765</v>
      </c>
      <c r="B536" s="172" t="s">
        <v>1456</v>
      </c>
      <c r="C536" s="223">
        <f aca="true" t="shared" si="37" ref="C536:C555">D536+E536+I536</f>
        <v>0</v>
      </c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  <c r="AK536" s="165"/>
      <c r="AL536" s="165"/>
      <c r="AM536" s="165"/>
      <c r="AN536" s="165"/>
      <c r="AO536" s="165"/>
      <c r="AP536" s="165"/>
      <c r="AQ536" s="58"/>
      <c r="AR536" s="229"/>
    </row>
    <row r="537" spans="1:44" ht="12.75" customHeight="1" hidden="1">
      <c r="A537" s="215" t="s">
        <v>766</v>
      </c>
      <c r="B537" s="172" t="s">
        <v>1457</v>
      </c>
      <c r="C537" s="223">
        <f t="shared" si="37"/>
        <v>0</v>
      </c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5"/>
      <c r="AK537" s="165"/>
      <c r="AL537" s="165"/>
      <c r="AM537" s="165"/>
      <c r="AN537" s="165"/>
      <c r="AO537" s="165"/>
      <c r="AP537" s="165"/>
      <c r="AQ537" s="58"/>
      <c r="AR537" s="229"/>
    </row>
    <row r="538" spans="1:44" ht="12.75" customHeight="1" hidden="1">
      <c r="A538" s="215" t="s">
        <v>767</v>
      </c>
      <c r="B538" s="172" t="s">
        <v>1458</v>
      </c>
      <c r="C538" s="223">
        <f t="shared" si="37"/>
        <v>0</v>
      </c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  <c r="AE538" s="165"/>
      <c r="AF538" s="165"/>
      <c r="AG538" s="165"/>
      <c r="AH538" s="165"/>
      <c r="AI538" s="165"/>
      <c r="AJ538" s="165"/>
      <c r="AK538" s="165"/>
      <c r="AL538" s="165"/>
      <c r="AM538" s="165"/>
      <c r="AN538" s="165"/>
      <c r="AO538" s="165"/>
      <c r="AP538" s="165"/>
      <c r="AQ538" s="58"/>
      <c r="AR538" s="229"/>
    </row>
    <row r="539" spans="1:44" ht="12.75" customHeight="1" hidden="1">
      <c r="A539" s="215" t="s">
        <v>768</v>
      </c>
      <c r="B539" s="172" t="s">
        <v>1459</v>
      </c>
      <c r="C539" s="223">
        <f t="shared" si="37"/>
        <v>0</v>
      </c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  <c r="AE539" s="165"/>
      <c r="AF539" s="165"/>
      <c r="AG539" s="165"/>
      <c r="AH539" s="165"/>
      <c r="AI539" s="165"/>
      <c r="AJ539" s="165"/>
      <c r="AK539" s="165"/>
      <c r="AL539" s="165"/>
      <c r="AM539" s="165"/>
      <c r="AN539" s="165"/>
      <c r="AO539" s="165"/>
      <c r="AP539" s="165"/>
      <c r="AQ539" s="58"/>
      <c r="AR539" s="229"/>
    </row>
    <row r="540" spans="1:44" ht="12.75" customHeight="1" hidden="1">
      <c r="A540" s="215" t="s">
        <v>769</v>
      </c>
      <c r="B540" s="172" t="s">
        <v>1460</v>
      </c>
      <c r="C540" s="223">
        <f t="shared" si="37"/>
        <v>0</v>
      </c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  <c r="AE540" s="165"/>
      <c r="AF540" s="165"/>
      <c r="AG540" s="165"/>
      <c r="AH540" s="165"/>
      <c r="AI540" s="165"/>
      <c r="AJ540" s="165"/>
      <c r="AK540" s="165"/>
      <c r="AL540" s="165"/>
      <c r="AM540" s="165"/>
      <c r="AN540" s="165"/>
      <c r="AO540" s="165"/>
      <c r="AP540" s="165"/>
      <c r="AQ540" s="58"/>
      <c r="AR540" s="229"/>
    </row>
    <row r="541" spans="1:44" ht="12.75" customHeight="1" hidden="1">
      <c r="A541" s="215" t="s">
        <v>770</v>
      </c>
      <c r="B541" s="172" t="s">
        <v>1461</v>
      </c>
      <c r="C541" s="223">
        <f t="shared" si="37"/>
        <v>0</v>
      </c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  <c r="AE541" s="165"/>
      <c r="AF541" s="165"/>
      <c r="AG541" s="165"/>
      <c r="AH541" s="165"/>
      <c r="AI541" s="165"/>
      <c r="AJ541" s="165"/>
      <c r="AK541" s="165"/>
      <c r="AL541" s="165"/>
      <c r="AM541" s="165"/>
      <c r="AN541" s="165"/>
      <c r="AO541" s="165"/>
      <c r="AP541" s="165"/>
      <c r="AQ541" s="58"/>
      <c r="AR541" s="229"/>
    </row>
    <row r="542" spans="1:44" ht="12.75" customHeight="1" hidden="1">
      <c r="A542" s="215" t="s">
        <v>771</v>
      </c>
      <c r="B542" s="172" t="s">
        <v>1462</v>
      </c>
      <c r="C542" s="223">
        <f t="shared" si="37"/>
        <v>0</v>
      </c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  <c r="AE542" s="165"/>
      <c r="AF542" s="165"/>
      <c r="AG542" s="165"/>
      <c r="AH542" s="165"/>
      <c r="AI542" s="165"/>
      <c r="AJ542" s="165"/>
      <c r="AK542" s="165"/>
      <c r="AL542" s="165"/>
      <c r="AM542" s="165"/>
      <c r="AN542" s="165"/>
      <c r="AO542" s="165"/>
      <c r="AP542" s="165"/>
      <c r="AQ542" s="58"/>
      <c r="AR542" s="229"/>
    </row>
    <row r="543" spans="1:44" ht="12.75" customHeight="1" hidden="1">
      <c r="A543" s="215" t="s">
        <v>772</v>
      </c>
      <c r="B543" s="172" t="s">
        <v>1463</v>
      </c>
      <c r="C543" s="223">
        <f t="shared" si="37"/>
        <v>0</v>
      </c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5"/>
      <c r="AK543" s="165"/>
      <c r="AL543" s="165"/>
      <c r="AM543" s="165"/>
      <c r="AN543" s="165"/>
      <c r="AO543" s="165"/>
      <c r="AP543" s="165"/>
      <c r="AQ543" s="58"/>
      <c r="AR543" s="229"/>
    </row>
    <row r="544" spans="1:44" ht="12.75" customHeight="1" hidden="1">
      <c r="A544" s="215" t="s">
        <v>773</v>
      </c>
      <c r="B544" s="172" t="s">
        <v>1464</v>
      </c>
      <c r="C544" s="223">
        <f t="shared" si="37"/>
        <v>0</v>
      </c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  <c r="AE544" s="165"/>
      <c r="AF544" s="165"/>
      <c r="AG544" s="165"/>
      <c r="AH544" s="165"/>
      <c r="AI544" s="165"/>
      <c r="AJ544" s="165"/>
      <c r="AK544" s="165"/>
      <c r="AL544" s="165"/>
      <c r="AM544" s="165"/>
      <c r="AN544" s="165"/>
      <c r="AO544" s="165"/>
      <c r="AP544" s="165"/>
      <c r="AQ544" s="58"/>
      <c r="AR544" s="229"/>
    </row>
    <row r="545" spans="1:44" ht="12.75" customHeight="1" hidden="1">
      <c r="A545" s="215" t="s">
        <v>774</v>
      </c>
      <c r="B545" s="172" t="s">
        <v>1465</v>
      </c>
      <c r="C545" s="223">
        <f t="shared" si="37"/>
        <v>0</v>
      </c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/>
      <c r="AF545" s="165"/>
      <c r="AG545" s="165"/>
      <c r="AH545" s="165"/>
      <c r="AI545" s="165"/>
      <c r="AJ545" s="165"/>
      <c r="AK545" s="165"/>
      <c r="AL545" s="165"/>
      <c r="AM545" s="165"/>
      <c r="AN545" s="165"/>
      <c r="AO545" s="165"/>
      <c r="AP545" s="165"/>
      <c r="AQ545" s="58"/>
      <c r="AR545" s="229"/>
    </row>
    <row r="546" spans="1:44" ht="12.75" customHeight="1" hidden="1">
      <c r="A546" s="215" t="s">
        <v>775</v>
      </c>
      <c r="B546" s="172" t="s">
        <v>1466</v>
      </c>
      <c r="C546" s="223">
        <f t="shared" si="37"/>
        <v>0</v>
      </c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5"/>
      <c r="AK546" s="165"/>
      <c r="AL546" s="165"/>
      <c r="AM546" s="165"/>
      <c r="AN546" s="165"/>
      <c r="AO546" s="165"/>
      <c r="AP546" s="165"/>
      <c r="AQ546" s="58"/>
      <c r="AR546" s="229"/>
    </row>
    <row r="547" spans="1:44" ht="12.75" customHeight="1" hidden="1">
      <c r="A547" s="215" t="s">
        <v>776</v>
      </c>
      <c r="B547" s="172" t="s">
        <v>1467</v>
      </c>
      <c r="C547" s="223">
        <f t="shared" si="37"/>
        <v>0</v>
      </c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5"/>
      <c r="AK547" s="165"/>
      <c r="AL547" s="165"/>
      <c r="AM547" s="165"/>
      <c r="AN547" s="165"/>
      <c r="AO547" s="165"/>
      <c r="AP547" s="165"/>
      <c r="AQ547" s="58"/>
      <c r="AR547" s="229"/>
    </row>
    <row r="548" spans="1:44" ht="12.75" customHeight="1" hidden="1">
      <c r="A548" s="215" t="s">
        <v>777</v>
      </c>
      <c r="B548" s="172" t="s">
        <v>1468</v>
      </c>
      <c r="C548" s="223">
        <f t="shared" si="37"/>
        <v>0</v>
      </c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5"/>
      <c r="AK548" s="165"/>
      <c r="AL548" s="165"/>
      <c r="AM548" s="165"/>
      <c r="AN548" s="165"/>
      <c r="AO548" s="165"/>
      <c r="AP548" s="165"/>
      <c r="AQ548" s="58"/>
      <c r="AR548" s="229"/>
    </row>
    <row r="549" spans="1:44" ht="12.75" customHeight="1" hidden="1">
      <c r="A549" s="215" t="s">
        <v>778</v>
      </c>
      <c r="B549" s="172" t="s">
        <v>1469</v>
      </c>
      <c r="C549" s="223">
        <f t="shared" si="37"/>
        <v>0</v>
      </c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  <c r="AE549" s="165"/>
      <c r="AF549" s="165"/>
      <c r="AG549" s="165"/>
      <c r="AH549" s="165"/>
      <c r="AI549" s="165"/>
      <c r="AJ549" s="165"/>
      <c r="AK549" s="165"/>
      <c r="AL549" s="165"/>
      <c r="AM549" s="165"/>
      <c r="AN549" s="165"/>
      <c r="AO549" s="165"/>
      <c r="AP549" s="165"/>
      <c r="AQ549" s="58"/>
      <c r="AR549" s="229"/>
    </row>
    <row r="550" spans="1:44" ht="12.75" customHeight="1" hidden="1">
      <c r="A550" s="215" t="s">
        <v>779</v>
      </c>
      <c r="B550" s="172" t="s">
        <v>1470</v>
      </c>
      <c r="C550" s="223">
        <f t="shared" si="37"/>
        <v>0</v>
      </c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5"/>
      <c r="AK550" s="165"/>
      <c r="AL550" s="165"/>
      <c r="AM550" s="165"/>
      <c r="AN550" s="165"/>
      <c r="AO550" s="165"/>
      <c r="AP550" s="165"/>
      <c r="AQ550" s="58"/>
      <c r="AR550" s="229"/>
    </row>
    <row r="551" spans="1:44" ht="12.75" customHeight="1" hidden="1">
      <c r="A551" s="215" t="s">
        <v>780</v>
      </c>
      <c r="B551" s="172" t="s">
        <v>1471</v>
      </c>
      <c r="C551" s="223">
        <f t="shared" si="37"/>
        <v>0</v>
      </c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/>
      <c r="AF551" s="165"/>
      <c r="AG551" s="165"/>
      <c r="AH551" s="165"/>
      <c r="AI551" s="165"/>
      <c r="AJ551" s="165"/>
      <c r="AK551" s="165"/>
      <c r="AL551" s="165"/>
      <c r="AM551" s="165"/>
      <c r="AN551" s="165"/>
      <c r="AO551" s="165"/>
      <c r="AP551" s="165"/>
      <c r="AQ551" s="58"/>
      <c r="AR551" s="229"/>
    </row>
    <row r="552" spans="1:44" ht="12.75" customHeight="1" hidden="1">
      <c r="A552" s="215" t="s">
        <v>781</v>
      </c>
      <c r="B552" s="172" t="s">
        <v>1472</v>
      </c>
      <c r="C552" s="223">
        <f t="shared" si="37"/>
        <v>0</v>
      </c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58"/>
      <c r="AR552" s="229"/>
    </row>
    <row r="553" spans="1:44" ht="12.75" customHeight="1" hidden="1">
      <c r="A553" s="215" t="s">
        <v>782</v>
      </c>
      <c r="B553" s="172" t="s">
        <v>1473</v>
      </c>
      <c r="C553" s="223">
        <f t="shared" si="37"/>
        <v>0</v>
      </c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  <c r="AE553" s="165"/>
      <c r="AF553" s="165"/>
      <c r="AG553" s="165"/>
      <c r="AH553" s="165"/>
      <c r="AI553" s="165"/>
      <c r="AJ553" s="165"/>
      <c r="AK553" s="165"/>
      <c r="AL553" s="165"/>
      <c r="AM553" s="165"/>
      <c r="AN553" s="165"/>
      <c r="AO553" s="165"/>
      <c r="AP553" s="165"/>
      <c r="AQ553" s="58"/>
      <c r="AR553" s="229"/>
    </row>
    <row r="554" spans="1:44" ht="12.75" customHeight="1" hidden="1">
      <c r="A554" s="215"/>
      <c r="B554" s="172" t="s">
        <v>989</v>
      </c>
      <c r="C554" s="223">
        <f t="shared" si="37"/>
        <v>0</v>
      </c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  <c r="AE554" s="165"/>
      <c r="AF554" s="165"/>
      <c r="AG554" s="165"/>
      <c r="AH554" s="165"/>
      <c r="AI554" s="165"/>
      <c r="AJ554" s="165"/>
      <c r="AK554" s="165"/>
      <c r="AL554" s="165"/>
      <c r="AM554" s="165"/>
      <c r="AN554" s="165"/>
      <c r="AO554" s="165"/>
      <c r="AP554" s="165"/>
      <c r="AQ554" s="58"/>
      <c r="AR554" s="229"/>
    </row>
    <row r="555" spans="1:44" ht="12.75" customHeight="1" hidden="1">
      <c r="A555" s="215"/>
      <c r="B555" s="172" t="s">
        <v>990</v>
      </c>
      <c r="C555" s="223">
        <f t="shared" si="37"/>
        <v>0</v>
      </c>
      <c r="D555" s="232">
        <f aca="true" t="shared" si="38" ref="D555:AP555">SUM(D536:D554)</f>
        <v>0</v>
      </c>
      <c r="E555" s="232">
        <f t="shared" si="38"/>
        <v>0</v>
      </c>
      <c r="F555" s="232">
        <f t="shared" si="38"/>
        <v>0</v>
      </c>
      <c r="G555" s="232">
        <f t="shared" si="38"/>
        <v>0</v>
      </c>
      <c r="H555" s="232">
        <f t="shared" si="38"/>
        <v>0</v>
      </c>
      <c r="I555" s="232">
        <f t="shared" si="38"/>
        <v>0</v>
      </c>
      <c r="J555" s="232">
        <f t="shared" si="38"/>
        <v>0</v>
      </c>
      <c r="K555" s="232">
        <f t="shared" si="38"/>
        <v>0</v>
      </c>
      <c r="L555" s="232">
        <f t="shared" si="38"/>
        <v>0</v>
      </c>
      <c r="M555" s="232">
        <f t="shared" si="38"/>
        <v>0</v>
      </c>
      <c r="N555" s="232">
        <f t="shared" si="38"/>
        <v>0</v>
      </c>
      <c r="O555" s="232">
        <f t="shared" si="38"/>
        <v>0</v>
      </c>
      <c r="P555" s="232">
        <f t="shared" si="38"/>
        <v>0</v>
      </c>
      <c r="Q555" s="232">
        <f t="shared" si="38"/>
        <v>0</v>
      </c>
      <c r="R555" s="232">
        <f t="shared" si="38"/>
        <v>0</v>
      </c>
      <c r="S555" s="232">
        <f t="shared" si="38"/>
        <v>0</v>
      </c>
      <c r="T555" s="232">
        <f t="shared" si="38"/>
        <v>0</v>
      </c>
      <c r="U555" s="232">
        <f t="shared" si="38"/>
        <v>0</v>
      </c>
      <c r="V555" s="232">
        <f t="shared" si="38"/>
        <v>0</v>
      </c>
      <c r="W555" s="232">
        <f t="shared" si="38"/>
        <v>0</v>
      </c>
      <c r="X555" s="232">
        <f t="shared" si="38"/>
        <v>0</v>
      </c>
      <c r="Y555" s="232">
        <f t="shared" si="38"/>
        <v>0</v>
      </c>
      <c r="Z555" s="232">
        <f t="shared" si="38"/>
        <v>0</v>
      </c>
      <c r="AA555" s="232">
        <f t="shared" si="38"/>
        <v>0</v>
      </c>
      <c r="AB555" s="232">
        <f t="shared" si="38"/>
        <v>0</v>
      </c>
      <c r="AC555" s="232">
        <f t="shared" si="38"/>
        <v>0</v>
      </c>
      <c r="AD555" s="232">
        <f t="shared" si="38"/>
        <v>0</v>
      </c>
      <c r="AE555" s="232">
        <f t="shared" si="38"/>
        <v>0</v>
      </c>
      <c r="AF555" s="232">
        <f t="shared" si="38"/>
        <v>0</v>
      </c>
      <c r="AG555" s="232">
        <f t="shared" si="38"/>
        <v>0</v>
      </c>
      <c r="AH555" s="232">
        <f t="shared" si="38"/>
        <v>0</v>
      </c>
      <c r="AI555" s="232">
        <f t="shared" si="38"/>
        <v>0</v>
      </c>
      <c r="AJ555" s="232">
        <f t="shared" si="38"/>
        <v>0</v>
      </c>
      <c r="AK555" s="232">
        <f t="shared" si="38"/>
        <v>0</v>
      </c>
      <c r="AL555" s="232">
        <f t="shared" si="38"/>
        <v>0</v>
      </c>
      <c r="AM555" s="232">
        <f t="shared" si="38"/>
        <v>0</v>
      </c>
      <c r="AN555" s="232">
        <f t="shared" si="38"/>
        <v>0</v>
      </c>
      <c r="AO555" s="232">
        <f t="shared" si="38"/>
        <v>0</v>
      </c>
      <c r="AP555" s="232">
        <f t="shared" si="38"/>
        <v>0</v>
      </c>
      <c r="AQ555" s="58"/>
      <c r="AR555" s="229"/>
    </row>
    <row r="556" spans="1:44" ht="12.75" customHeight="1" hidden="1">
      <c r="A556" s="216"/>
      <c r="B556" s="180" t="s">
        <v>1474</v>
      </c>
      <c r="C556" s="223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165"/>
      <c r="AF556" s="165"/>
      <c r="AG556" s="165"/>
      <c r="AH556" s="165"/>
      <c r="AI556" s="165"/>
      <c r="AJ556" s="165"/>
      <c r="AK556" s="165"/>
      <c r="AL556" s="165"/>
      <c r="AM556" s="165"/>
      <c r="AN556" s="165"/>
      <c r="AO556" s="165"/>
      <c r="AP556" s="165"/>
      <c r="AQ556" s="58"/>
      <c r="AR556" s="229"/>
    </row>
    <row r="557" spans="1:44" ht="12.75" customHeight="1" hidden="1">
      <c r="A557" s="215" t="s">
        <v>783</v>
      </c>
      <c r="B557" s="172" t="s">
        <v>1475</v>
      </c>
      <c r="C557" s="223">
        <f aca="true" t="shared" si="39" ref="C557:C578">D557+E557+I557</f>
        <v>0</v>
      </c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  <c r="AE557" s="165"/>
      <c r="AF557" s="165"/>
      <c r="AG557" s="165"/>
      <c r="AH557" s="165"/>
      <c r="AI557" s="165"/>
      <c r="AJ557" s="165"/>
      <c r="AK557" s="165"/>
      <c r="AL557" s="165"/>
      <c r="AM557" s="165"/>
      <c r="AN557" s="165"/>
      <c r="AO557" s="165"/>
      <c r="AP557" s="165"/>
      <c r="AQ557" s="58"/>
      <c r="AR557" s="229"/>
    </row>
    <row r="558" spans="1:44" ht="12.75" customHeight="1" hidden="1">
      <c r="A558" s="215" t="s">
        <v>784</v>
      </c>
      <c r="B558" s="172" t="s">
        <v>1476</v>
      </c>
      <c r="C558" s="223">
        <f t="shared" si="39"/>
        <v>0</v>
      </c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/>
      <c r="AF558" s="165"/>
      <c r="AG558" s="165"/>
      <c r="AH558" s="165"/>
      <c r="AI558" s="165"/>
      <c r="AJ558" s="165"/>
      <c r="AK558" s="165"/>
      <c r="AL558" s="165"/>
      <c r="AM558" s="165"/>
      <c r="AN558" s="165"/>
      <c r="AO558" s="165"/>
      <c r="AP558" s="165"/>
      <c r="AQ558" s="58"/>
      <c r="AR558" s="229"/>
    </row>
    <row r="559" spans="1:44" ht="12.75" customHeight="1" hidden="1">
      <c r="A559" s="215" t="s">
        <v>785</v>
      </c>
      <c r="B559" s="172" t="s">
        <v>1477</v>
      </c>
      <c r="C559" s="223">
        <f t="shared" si="39"/>
        <v>0</v>
      </c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  <c r="AE559" s="165"/>
      <c r="AF559" s="165"/>
      <c r="AG559" s="165"/>
      <c r="AH559" s="165"/>
      <c r="AI559" s="165"/>
      <c r="AJ559" s="165"/>
      <c r="AK559" s="165"/>
      <c r="AL559" s="165"/>
      <c r="AM559" s="165"/>
      <c r="AN559" s="165"/>
      <c r="AO559" s="165"/>
      <c r="AP559" s="165"/>
      <c r="AQ559" s="58"/>
      <c r="AR559" s="229"/>
    </row>
    <row r="560" spans="1:44" ht="12.75" customHeight="1" hidden="1">
      <c r="A560" s="215" t="s">
        <v>786</v>
      </c>
      <c r="B560" s="172" t="s">
        <v>1478</v>
      </c>
      <c r="C560" s="223">
        <f t="shared" si="39"/>
        <v>0</v>
      </c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  <c r="AE560" s="165"/>
      <c r="AF560" s="165"/>
      <c r="AG560" s="165"/>
      <c r="AH560" s="165"/>
      <c r="AI560" s="165"/>
      <c r="AJ560" s="165"/>
      <c r="AK560" s="165"/>
      <c r="AL560" s="165"/>
      <c r="AM560" s="165"/>
      <c r="AN560" s="165"/>
      <c r="AO560" s="165"/>
      <c r="AP560" s="165"/>
      <c r="AQ560" s="58"/>
      <c r="AR560" s="229"/>
    </row>
    <row r="561" spans="1:44" ht="12.75" customHeight="1" hidden="1">
      <c r="A561" s="215" t="s">
        <v>787</v>
      </c>
      <c r="B561" s="172" t="s">
        <v>1479</v>
      </c>
      <c r="C561" s="223">
        <f t="shared" si="39"/>
        <v>0</v>
      </c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  <c r="AE561" s="165"/>
      <c r="AF561" s="165"/>
      <c r="AG561" s="165"/>
      <c r="AH561" s="165"/>
      <c r="AI561" s="165"/>
      <c r="AJ561" s="165"/>
      <c r="AK561" s="165"/>
      <c r="AL561" s="165"/>
      <c r="AM561" s="165"/>
      <c r="AN561" s="165"/>
      <c r="AO561" s="165"/>
      <c r="AP561" s="165"/>
      <c r="AQ561" s="58"/>
      <c r="AR561" s="229"/>
    </row>
    <row r="562" spans="1:44" ht="12.75" customHeight="1" hidden="1">
      <c r="A562" s="215" t="s">
        <v>788</v>
      </c>
      <c r="B562" s="172" t="s">
        <v>1480</v>
      </c>
      <c r="C562" s="223">
        <f t="shared" si="39"/>
        <v>0</v>
      </c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  <c r="AE562" s="165"/>
      <c r="AF562" s="165"/>
      <c r="AG562" s="165"/>
      <c r="AH562" s="165"/>
      <c r="AI562" s="165"/>
      <c r="AJ562" s="165"/>
      <c r="AK562" s="165"/>
      <c r="AL562" s="165"/>
      <c r="AM562" s="165"/>
      <c r="AN562" s="165"/>
      <c r="AO562" s="165"/>
      <c r="AP562" s="165"/>
      <c r="AQ562" s="58"/>
      <c r="AR562" s="229"/>
    </row>
    <row r="563" spans="1:44" ht="12.75" customHeight="1" hidden="1">
      <c r="A563" s="215" t="s">
        <v>789</v>
      </c>
      <c r="B563" s="172" t="s">
        <v>1481</v>
      </c>
      <c r="C563" s="223">
        <f t="shared" si="39"/>
        <v>0</v>
      </c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5"/>
      <c r="AK563" s="165"/>
      <c r="AL563" s="165"/>
      <c r="AM563" s="165"/>
      <c r="AN563" s="165"/>
      <c r="AO563" s="165"/>
      <c r="AP563" s="165"/>
      <c r="AQ563" s="58"/>
      <c r="AR563" s="229"/>
    </row>
    <row r="564" spans="1:44" ht="12.75" customHeight="1" hidden="1">
      <c r="A564" s="215" t="s">
        <v>790</v>
      </c>
      <c r="B564" s="172" t="s">
        <v>1482</v>
      </c>
      <c r="C564" s="223">
        <f t="shared" si="39"/>
        <v>0</v>
      </c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  <c r="AK564" s="165"/>
      <c r="AL564" s="165"/>
      <c r="AM564" s="165"/>
      <c r="AN564" s="165"/>
      <c r="AO564" s="165"/>
      <c r="AP564" s="165"/>
      <c r="AQ564" s="58"/>
      <c r="AR564" s="229"/>
    </row>
    <row r="565" spans="1:44" ht="12.75" customHeight="1" hidden="1">
      <c r="A565" s="215" t="s">
        <v>791</v>
      </c>
      <c r="B565" s="172" t="s">
        <v>1483</v>
      </c>
      <c r="C565" s="223">
        <f t="shared" si="39"/>
        <v>0</v>
      </c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  <c r="AE565" s="165"/>
      <c r="AF565" s="165"/>
      <c r="AG565" s="165"/>
      <c r="AH565" s="165"/>
      <c r="AI565" s="165"/>
      <c r="AJ565" s="165"/>
      <c r="AK565" s="165"/>
      <c r="AL565" s="165"/>
      <c r="AM565" s="165"/>
      <c r="AN565" s="165"/>
      <c r="AO565" s="165"/>
      <c r="AP565" s="165"/>
      <c r="AQ565" s="58"/>
      <c r="AR565" s="229"/>
    </row>
    <row r="566" spans="1:44" ht="12.75" customHeight="1" hidden="1">
      <c r="A566" s="215" t="s">
        <v>792</v>
      </c>
      <c r="B566" s="172" t="s">
        <v>1484</v>
      </c>
      <c r="C566" s="223">
        <f t="shared" si="39"/>
        <v>0</v>
      </c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58"/>
      <c r="AR566" s="229"/>
    </row>
    <row r="567" spans="1:44" ht="12.75" customHeight="1" hidden="1">
      <c r="A567" s="215" t="s">
        <v>793</v>
      </c>
      <c r="B567" s="172" t="s">
        <v>1485</v>
      </c>
      <c r="C567" s="223">
        <f t="shared" si="39"/>
        <v>0</v>
      </c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  <c r="AE567" s="165"/>
      <c r="AF567" s="165"/>
      <c r="AG567" s="165"/>
      <c r="AH567" s="165"/>
      <c r="AI567" s="165"/>
      <c r="AJ567" s="165"/>
      <c r="AK567" s="165"/>
      <c r="AL567" s="165"/>
      <c r="AM567" s="165"/>
      <c r="AN567" s="165"/>
      <c r="AO567" s="165"/>
      <c r="AP567" s="165"/>
      <c r="AQ567" s="58"/>
      <c r="AR567" s="229"/>
    </row>
    <row r="568" spans="1:44" ht="12.75" customHeight="1" hidden="1">
      <c r="A568" s="215" t="s">
        <v>794</v>
      </c>
      <c r="B568" s="172" t="s">
        <v>1486</v>
      </c>
      <c r="C568" s="223">
        <f t="shared" si="39"/>
        <v>0</v>
      </c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  <c r="AE568" s="165"/>
      <c r="AF568" s="165"/>
      <c r="AG568" s="165"/>
      <c r="AH568" s="165"/>
      <c r="AI568" s="165"/>
      <c r="AJ568" s="165"/>
      <c r="AK568" s="165"/>
      <c r="AL568" s="165"/>
      <c r="AM568" s="165"/>
      <c r="AN568" s="165"/>
      <c r="AO568" s="165"/>
      <c r="AP568" s="165"/>
      <c r="AQ568" s="58"/>
      <c r="AR568" s="229"/>
    </row>
    <row r="569" spans="1:44" ht="12.75" customHeight="1" hidden="1">
      <c r="A569" s="215" t="s">
        <v>795</v>
      </c>
      <c r="B569" s="172" t="s">
        <v>1487</v>
      </c>
      <c r="C569" s="223">
        <f t="shared" si="39"/>
        <v>0</v>
      </c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  <c r="AE569" s="165"/>
      <c r="AF569" s="165"/>
      <c r="AG569" s="165"/>
      <c r="AH569" s="165"/>
      <c r="AI569" s="165"/>
      <c r="AJ569" s="165"/>
      <c r="AK569" s="165"/>
      <c r="AL569" s="165"/>
      <c r="AM569" s="165"/>
      <c r="AN569" s="165"/>
      <c r="AO569" s="165"/>
      <c r="AP569" s="165"/>
      <c r="AQ569" s="58"/>
      <c r="AR569" s="229"/>
    </row>
    <row r="570" spans="1:44" ht="12.75" customHeight="1" hidden="1">
      <c r="A570" s="215" t="s">
        <v>796</v>
      </c>
      <c r="B570" s="172" t="s">
        <v>1488</v>
      </c>
      <c r="C570" s="223">
        <f t="shared" si="39"/>
        <v>0</v>
      </c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  <c r="AE570" s="165"/>
      <c r="AF570" s="165"/>
      <c r="AG570" s="165"/>
      <c r="AH570" s="165"/>
      <c r="AI570" s="165"/>
      <c r="AJ570" s="165"/>
      <c r="AK570" s="165"/>
      <c r="AL570" s="165"/>
      <c r="AM570" s="165"/>
      <c r="AN570" s="165"/>
      <c r="AO570" s="165"/>
      <c r="AP570" s="165"/>
      <c r="AQ570" s="58"/>
      <c r="AR570" s="229"/>
    </row>
    <row r="571" spans="1:44" ht="12.75" customHeight="1" hidden="1">
      <c r="A571" s="215" t="s">
        <v>797</v>
      </c>
      <c r="B571" s="172" t="s">
        <v>1489</v>
      </c>
      <c r="C571" s="223">
        <f t="shared" si="39"/>
        <v>0</v>
      </c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/>
      <c r="AF571" s="165"/>
      <c r="AG571" s="165"/>
      <c r="AH571" s="165"/>
      <c r="AI571" s="165"/>
      <c r="AJ571" s="165"/>
      <c r="AK571" s="165"/>
      <c r="AL571" s="165"/>
      <c r="AM571" s="165"/>
      <c r="AN571" s="165"/>
      <c r="AO571" s="165"/>
      <c r="AP571" s="165"/>
      <c r="AQ571" s="58"/>
      <c r="AR571" s="229"/>
    </row>
    <row r="572" spans="1:44" ht="12.75" customHeight="1" hidden="1">
      <c r="A572" s="215" t="s">
        <v>798</v>
      </c>
      <c r="B572" s="172" t="s">
        <v>1490</v>
      </c>
      <c r="C572" s="223">
        <f t="shared" si="39"/>
        <v>0</v>
      </c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  <c r="AE572" s="165"/>
      <c r="AF572" s="165"/>
      <c r="AG572" s="165"/>
      <c r="AH572" s="165"/>
      <c r="AI572" s="165"/>
      <c r="AJ572" s="165"/>
      <c r="AK572" s="165"/>
      <c r="AL572" s="165"/>
      <c r="AM572" s="165"/>
      <c r="AN572" s="165"/>
      <c r="AO572" s="165"/>
      <c r="AP572" s="165"/>
      <c r="AQ572" s="58"/>
      <c r="AR572" s="229"/>
    </row>
    <row r="573" spans="1:44" ht="12.75" customHeight="1" hidden="1">
      <c r="A573" s="215" t="s">
        <v>799</v>
      </c>
      <c r="B573" s="172" t="s">
        <v>1491</v>
      </c>
      <c r="C573" s="223">
        <f t="shared" si="39"/>
        <v>0</v>
      </c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  <c r="AH573" s="165"/>
      <c r="AI573" s="165"/>
      <c r="AJ573" s="165"/>
      <c r="AK573" s="165"/>
      <c r="AL573" s="165"/>
      <c r="AM573" s="165"/>
      <c r="AN573" s="165"/>
      <c r="AO573" s="165"/>
      <c r="AP573" s="165"/>
      <c r="AQ573" s="58"/>
      <c r="AR573" s="229"/>
    </row>
    <row r="574" spans="1:44" ht="12.75" customHeight="1" hidden="1">
      <c r="A574" s="215" t="s">
        <v>800</v>
      </c>
      <c r="B574" s="172" t="s">
        <v>1492</v>
      </c>
      <c r="C574" s="223">
        <f t="shared" si="39"/>
        <v>0</v>
      </c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  <c r="AH574" s="165"/>
      <c r="AI574" s="165"/>
      <c r="AJ574" s="165"/>
      <c r="AK574" s="165"/>
      <c r="AL574" s="165"/>
      <c r="AM574" s="165"/>
      <c r="AN574" s="165"/>
      <c r="AO574" s="165"/>
      <c r="AP574" s="165"/>
      <c r="AQ574" s="58"/>
      <c r="AR574" s="229"/>
    </row>
    <row r="575" spans="1:44" ht="12.75" customHeight="1" hidden="1">
      <c r="A575" s="215" t="s">
        <v>801</v>
      </c>
      <c r="B575" s="172" t="s">
        <v>1493</v>
      </c>
      <c r="C575" s="223">
        <f t="shared" si="39"/>
        <v>0</v>
      </c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5"/>
      <c r="AK575" s="165"/>
      <c r="AL575" s="165"/>
      <c r="AM575" s="165"/>
      <c r="AN575" s="165"/>
      <c r="AO575" s="165"/>
      <c r="AP575" s="165"/>
      <c r="AQ575" s="58"/>
      <c r="AR575" s="229"/>
    </row>
    <row r="576" spans="1:44" ht="12.75" customHeight="1" hidden="1">
      <c r="A576" s="215" t="s">
        <v>802</v>
      </c>
      <c r="B576" s="172" t="s">
        <v>1494</v>
      </c>
      <c r="C576" s="223">
        <f t="shared" si="39"/>
        <v>0</v>
      </c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5"/>
      <c r="AG576" s="165"/>
      <c r="AH576" s="165"/>
      <c r="AI576" s="165"/>
      <c r="AJ576" s="165"/>
      <c r="AK576" s="165"/>
      <c r="AL576" s="165"/>
      <c r="AM576" s="165"/>
      <c r="AN576" s="165"/>
      <c r="AO576" s="165"/>
      <c r="AP576" s="165"/>
      <c r="AQ576" s="58"/>
      <c r="AR576" s="229"/>
    </row>
    <row r="577" spans="1:44" ht="12.75" customHeight="1" hidden="1">
      <c r="A577" s="215"/>
      <c r="B577" s="172" t="s">
        <v>989</v>
      </c>
      <c r="C577" s="223">
        <f t="shared" si="39"/>
        <v>0</v>
      </c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  <c r="AE577" s="165"/>
      <c r="AF577" s="165"/>
      <c r="AG577" s="165"/>
      <c r="AH577" s="165"/>
      <c r="AI577" s="165"/>
      <c r="AJ577" s="165"/>
      <c r="AK577" s="165"/>
      <c r="AL577" s="165"/>
      <c r="AM577" s="165"/>
      <c r="AN577" s="165"/>
      <c r="AO577" s="165"/>
      <c r="AP577" s="165"/>
      <c r="AQ577" s="58"/>
      <c r="AR577" s="229"/>
    </row>
    <row r="578" spans="1:44" ht="12.75" customHeight="1" hidden="1">
      <c r="A578" s="215"/>
      <c r="B578" s="172" t="s">
        <v>990</v>
      </c>
      <c r="C578" s="223">
        <f t="shared" si="39"/>
        <v>0</v>
      </c>
      <c r="D578" s="232">
        <f aca="true" t="shared" si="40" ref="D578:AP578">SUM(D557:D577)</f>
        <v>0</v>
      </c>
      <c r="E578" s="232">
        <f t="shared" si="40"/>
        <v>0</v>
      </c>
      <c r="F578" s="232">
        <f t="shared" si="40"/>
        <v>0</v>
      </c>
      <c r="G578" s="232">
        <f t="shared" si="40"/>
        <v>0</v>
      </c>
      <c r="H578" s="232">
        <f t="shared" si="40"/>
        <v>0</v>
      </c>
      <c r="I578" s="232">
        <f t="shared" si="40"/>
        <v>0</v>
      </c>
      <c r="J578" s="232">
        <f t="shared" si="40"/>
        <v>0</v>
      </c>
      <c r="K578" s="232">
        <f t="shared" si="40"/>
        <v>0</v>
      </c>
      <c r="L578" s="232">
        <f t="shared" si="40"/>
        <v>0</v>
      </c>
      <c r="M578" s="232">
        <f t="shared" si="40"/>
        <v>0</v>
      </c>
      <c r="N578" s="232">
        <f t="shared" si="40"/>
        <v>0</v>
      </c>
      <c r="O578" s="232">
        <f t="shared" si="40"/>
        <v>0</v>
      </c>
      <c r="P578" s="232">
        <f t="shared" si="40"/>
        <v>0</v>
      </c>
      <c r="Q578" s="232">
        <f t="shared" si="40"/>
        <v>0</v>
      </c>
      <c r="R578" s="232">
        <f t="shared" si="40"/>
        <v>0</v>
      </c>
      <c r="S578" s="232">
        <f t="shared" si="40"/>
        <v>0</v>
      </c>
      <c r="T578" s="232">
        <f t="shared" si="40"/>
        <v>0</v>
      </c>
      <c r="U578" s="232">
        <f t="shared" si="40"/>
        <v>0</v>
      </c>
      <c r="V578" s="232">
        <f t="shared" si="40"/>
        <v>0</v>
      </c>
      <c r="W578" s="232">
        <f t="shared" si="40"/>
        <v>0</v>
      </c>
      <c r="X578" s="232">
        <f t="shared" si="40"/>
        <v>0</v>
      </c>
      <c r="Y578" s="232">
        <f t="shared" si="40"/>
        <v>0</v>
      </c>
      <c r="Z578" s="232">
        <f t="shared" si="40"/>
        <v>0</v>
      </c>
      <c r="AA578" s="232">
        <f t="shared" si="40"/>
        <v>0</v>
      </c>
      <c r="AB578" s="232">
        <f t="shared" si="40"/>
        <v>0</v>
      </c>
      <c r="AC578" s="232">
        <f t="shared" si="40"/>
        <v>0</v>
      </c>
      <c r="AD578" s="232">
        <f t="shared" si="40"/>
        <v>0</v>
      </c>
      <c r="AE578" s="232">
        <f t="shared" si="40"/>
        <v>0</v>
      </c>
      <c r="AF578" s="232">
        <f t="shared" si="40"/>
        <v>0</v>
      </c>
      <c r="AG578" s="232">
        <f t="shared" si="40"/>
        <v>0</v>
      </c>
      <c r="AH578" s="232">
        <f t="shared" si="40"/>
        <v>0</v>
      </c>
      <c r="AI578" s="232">
        <f t="shared" si="40"/>
        <v>0</v>
      </c>
      <c r="AJ578" s="232">
        <f t="shared" si="40"/>
        <v>0</v>
      </c>
      <c r="AK578" s="232">
        <f t="shared" si="40"/>
        <v>0</v>
      </c>
      <c r="AL578" s="232">
        <f t="shared" si="40"/>
        <v>0</v>
      </c>
      <c r="AM578" s="232">
        <f t="shared" si="40"/>
        <v>0</v>
      </c>
      <c r="AN578" s="232">
        <f t="shared" si="40"/>
        <v>0</v>
      </c>
      <c r="AO578" s="232">
        <f t="shared" si="40"/>
        <v>0</v>
      </c>
      <c r="AP578" s="232">
        <f t="shared" si="40"/>
        <v>0</v>
      </c>
      <c r="AQ578" s="58"/>
      <c r="AR578" s="229"/>
    </row>
    <row r="579" spans="1:44" ht="12.75" customHeight="1" hidden="1">
      <c r="A579" s="216"/>
      <c r="B579" s="180" t="s">
        <v>1495</v>
      </c>
      <c r="C579" s="223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5"/>
      <c r="AK579" s="165"/>
      <c r="AL579" s="165"/>
      <c r="AM579" s="165"/>
      <c r="AN579" s="165"/>
      <c r="AO579" s="165"/>
      <c r="AP579" s="165"/>
      <c r="AQ579" s="58"/>
      <c r="AR579" s="229"/>
    </row>
    <row r="580" spans="1:44" ht="12.75" customHeight="1" hidden="1">
      <c r="A580" s="215" t="s">
        <v>803</v>
      </c>
      <c r="B580" s="172" t="s">
        <v>1496</v>
      </c>
      <c r="C580" s="223">
        <f aca="true" t="shared" si="41" ref="C580:C598">D580+E580+I580</f>
        <v>0</v>
      </c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5"/>
      <c r="AK580" s="165"/>
      <c r="AL580" s="165"/>
      <c r="AM580" s="165"/>
      <c r="AN580" s="165"/>
      <c r="AO580" s="165"/>
      <c r="AP580" s="165"/>
      <c r="AQ580" s="58"/>
      <c r="AR580" s="229"/>
    </row>
    <row r="581" spans="1:44" ht="12.75" customHeight="1" hidden="1">
      <c r="A581" s="215" t="s">
        <v>804</v>
      </c>
      <c r="B581" s="172" t="s">
        <v>1497</v>
      </c>
      <c r="C581" s="223">
        <f t="shared" si="41"/>
        <v>0</v>
      </c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5"/>
      <c r="AK581" s="165"/>
      <c r="AL581" s="165"/>
      <c r="AM581" s="165"/>
      <c r="AN581" s="165"/>
      <c r="AO581" s="165"/>
      <c r="AP581" s="165"/>
      <c r="AQ581" s="58"/>
      <c r="AR581" s="229"/>
    </row>
    <row r="582" spans="1:44" ht="12.75" customHeight="1" hidden="1">
      <c r="A582" s="215" t="s">
        <v>805</v>
      </c>
      <c r="B582" s="172" t="s">
        <v>1498</v>
      </c>
      <c r="C582" s="223">
        <f t="shared" si="41"/>
        <v>0</v>
      </c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/>
      <c r="AF582" s="165"/>
      <c r="AG582" s="165"/>
      <c r="AH582" s="165"/>
      <c r="AI582" s="165"/>
      <c r="AJ582" s="165"/>
      <c r="AK582" s="165"/>
      <c r="AL582" s="165"/>
      <c r="AM582" s="165"/>
      <c r="AN582" s="165"/>
      <c r="AO582" s="165"/>
      <c r="AP582" s="165"/>
      <c r="AQ582" s="58"/>
      <c r="AR582" s="229"/>
    </row>
    <row r="583" spans="1:44" ht="12.75" customHeight="1" hidden="1">
      <c r="A583" s="215" t="s">
        <v>806</v>
      </c>
      <c r="B583" s="172" t="s">
        <v>1499</v>
      </c>
      <c r="C583" s="223">
        <f t="shared" si="41"/>
        <v>0</v>
      </c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  <c r="AE583" s="165"/>
      <c r="AF583" s="165"/>
      <c r="AG583" s="165"/>
      <c r="AH583" s="165"/>
      <c r="AI583" s="165"/>
      <c r="AJ583" s="165"/>
      <c r="AK583" s="165"/>
      <c r="AL583" s="165"/>
      <c r="AM583" s="165"/>
      <c r="AN583" s="165"/>
      <c r="AO583" s="165"/>
      <c r="AP583" s="165"/>
      <c r="AQ583" s="58"/>
      <c r="AR583" s="229"/>
    </row>
    <row r="584" spans="1:44" ht="12.75" customHeight="1" hidden="1">
      <c r="A584" s="215" t="s">
        <v>807</v>
      </c>
      <c r="B584" s="172" t="s">
        <v>1500</v>
      </c>
      <c r="C584" s="223">
        <f t="shared" si="41"/>
        <v>0</v>
      </c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  <c r="AE584" s="165"/>
      <c r="AF584" s="165"/>
      <c r="AG584" s="165"/>
      <c r="AH584" s="165"/>
      <c r="AI584" s="165"/>
      <c r="AJ584" s="165"/>
      <c r="AK584" s="165"/>
      <c r="AL584" s="165"/>
      <c r="AM584" s="165"/>
      <c r="AN584" s="165"/>
      <c r="AO584" s="165"/>
      <c r="AP584" s="165"/>
      <c r="AQ584" s="58"/>
      <c r="AR584" s="229"/>
    </row>
    <row r="585" spans="1:44" ht="12.75" customHeight="1" hidden="1">
      <c r="A585" s="215" t="s">
        <v>808</v>
      </c>
      <c r="B585" s="172" t="s">
        <v>1501</v>
      </c>
      <c r="C585" s="223">
        <f t="shared" si="41"/>
        <v>0</v>
      </c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  <c r="AE585" s="165"/>
      <c r="AF585" s="165"/>
      <c r="AG585" s="165"/>
      <c r="AH585" s="165"/>
      <c r="AI585" s="165"/>
      <c r="AJ585" s="165"/>
      <c r="AK585" s="165"/>
      <c r="AL585" s="165"/>
      <c r="AM585" s="165"/>
      <c r="AN585" s="165"/>
      <c r="AO585" s="165"/>
      <c r="AP585" s="165"/>
      <c r="AQ585" s="58"/>
      <c r="AR585" s="229"/>
    </row>
    <row r="586" spans="1:44" ht="12.75" customHeight="1" hidden="1">
      <c r="A586" s="215" t="s">
        <v>809</v>
      </c>
      <c r="B586" s="172" t="s">
        <v>1502</v>
      </c>
      <c r="C586" s="223">
        <f t="shared" si="41"/>
        <v>0</v>
      </c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5"/>
      <c r="AK586" s="165"/>
      <c r="AL586" s="165"/>
      <c r="AM586" s="165"/>
      <c r="AN586" s="165"/>
      <c r="AO586" s="165"/>
      <c r="AP586" s="165"/>
      <c r="AQ586" s="58"/>
      <c r="AR586" s="229"/>
    </row>
    <row r="587" spans="1:44" ht="12.75" customHeight="1" hidden="1">
      <c r="A587" s="215" t="s">
        <v>810</v>
      </c>
      <c r="B587" s="172" t="s">
        <v>1503</v>
      </c>
      <c r="C587" s="223">
        <f t="shared" si="41"/>
        <v>0</v>
      </c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  <c r="AE587" s="165"/>
      <c r="AF587" s="165"/>
      <c r="AG587" s="165"/>
      <c r="AH587" s="165"/>
      <c r="AI587" s="165"/>
      <c r="AJ587" s="165"/>
      <c r="AK587" s="165"/>
      <c r="AL587" s="165"/>
      <c r="AM587" s="165"/>
      <c r="AN587" s="165"/>
      <c r="AO587" s="165"/>
      <c r="AP587" s="165"/>
      <c r="AQ587" s="58"/>
      <c r="AR587" s="229"/>
    </row>
    <row r="588" spans="1:44" ht="12.75" customHeight="1" hidden="1">
      <c r="A588" s="215" t="s">
        <v>811</v>
      </c>
      <c r="B588" s="172" t="s">
        <v>1504</v>
      </c>
      <c r="C588" s="223">
        <f t="shared" si="41"/>
        <v>0</v>
      </c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/>
      <c r="AF588" s="165"/>
      <c r="AG588" s="165"/>
      <c r="AH588" s="165"/>
      <c r="AI588" s="165"/>
      <c r="AJ588" s="165"/>
      <c r="AK588" s="165"/>
      <c r="AL588" s="165"/>
      <c r="AM588" s="165"/>
      <c r="AN588" s="165"/>
      <c r="AO588" s="165"/>
      <c r="AP588" s="165"/>
      <c r="AQ588" s="58"/>
      <c r="AR588" s="229"/>
    </row>
    <row r="589" spans="1:44" ht="12.75" customHeight="1" hidden="1">
      <c r="A589" s="215" t="s">
        <v>812</v>
      </c>
      <c r="B589" s="172" t="s">
        <v>1505</v>
      </c>
      <c r="C589" s="223">
        <f t="shared" si="41"/>
        <v>0</v>
      </c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  <c r="AE589" s="165"/>
      <c r="AF589" s="165"/>
      <c r="AG589" s="165"/>
      <c r="AH589" s="165"/>
      <c r="AI589" s="165"/>
      <c r="AJ589" s="165"/>
      <c r="AK589" s="165"/>
      <c r="AL589" s="165"/>
      <c r="AM589" s="165"/>
      <c r="AN589" s="165"/>
      <c r="AO589" s="165"/>
      <c r="AP589" s="165"/>
      <c r="AQ589" s="58"/>
      <c r="AR589" s="229"/>
    </row>
    <row r="590" spans="1:44" ht="12.75" customHeight="1" hidden="1">
      <c r="A590" s="215" t="s">
        <v>813</v>
      </c>
      <c r="B590" s="172" t="s">
        <v>1506</v>
      </c>
      <c r="C590" s="223">
        <f t="shared" si="41"/>
        <v>0</v>
      </c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/>
      <c r="AF590" s="165"/>
      <c r="AG590" s="165"/>
      <c r="AH590" s="165"/>
      <c r="AI590" s="165"/>
      <c r="AJ590" s="165"/>
      <c r="AK590" s="165"/>
      <c r="AL590" s="165"/>
      <c r="AM590" s="165"/>
      <c r="AN590" s="165"/>
      <c r="AO590" s="165"/>
      <c r="AP590" s="165"/>
      <c r="AQ590" s="58"/>
      <c r="AR590" s="229"/>
    </row>
    <row r="591" spans="1:44" ht="12.75" customHeight="1" hidden="1">
      <c r="A591" s="215" t="s">
        <v>814</v>
      </c>
      <c r="B591" s="172" t="s">
        <v>1507</v>
      </c>
      <c r="C591" s="223">
        <f t="shared" si="41"/>
        <v>0</v>
      </c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5"/>
      <c r="AK591" s="165"/>
      <c r="AL591" s="165"/>
      <c r="AM591" s="165"/>
      <c r="AN591" s="165"/>
      <c r="AO591" s="165"/>
      <c r="AP591" s="165"/>
      <c r="AQ591" s="58"/>
      <c r="AR591" s="229"/>
    </row>
    <row r="592" spans="1:44" ht="12.75" customHeight="1" hidden="1">
      <c r="A592" s="215" t="s">
        <v>815</v>
      </c>
      <c r="B592" s="172" t="s">
        <v>1508</v>
      </c>
      <c r="C592" s="223">
        <f t="shared" si="41"/>
        <v>0</v>
      </c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5"/>
      <c r="AG592" s="165"/>
      <c r="AH592" s="165"/>
      <c r="AI592" s="165"/>
      <c r="AJ592" s="165"/>
      <c r="AK592" s="165"/>
      <c r="AL592" s="165"/>
      <c r="AM592" s="165"/>
      <c r="AN592" s="165"/>
      <c r="AO592" s="165"/>
      <c r="AP592" s="165"/>
      <c r="AQ592" s="58"/>
      <c r="AR592" s="229"/>
    </row>
    <row r="593" spans="1:44" ht="12.75" customHeight="1" hidden="1">
      <c r="A593" s="215" t="s">
        <v>816</v>
      </c>
      <c r="B593" s="172" t="s">
        <v>1509</v>
      </c>
      <c r="C593" s="223">
        <f t="shared" si="41"/>
        <v>0</v>
      </c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  <c r="AE593" s="165"/>
      <c r="AF593" s="165"/>
      <c r="AG593" s="165"/>
      <c r="AH593" s="165"/>
      <c r="AI593" s="165"/>
      <c r="AJ593" s="165"/>
      <c r="AK593" s="165"/>
      <c r="AL593" s="165"/>
      <c r="AM593" s="165"/>
      <c r="AN593" s="165"/>
      <c r="AO593" s="165"/>
      <c r="AP593" s="165"/>
      <c r="AQ593" s="58"/>
      <c r="AR593" s="229"/>
    </row>
    <row r="594" spans="1:44" ht="12.75" customHeight="1" hidden="1">
      <c r="A594" s="215" t="s">
        <v>817</v>
      </c>
      <c r="B594" s="172" t="s">
        <v>1510</v>
      </c>
      <c r="C594" s="223">
        <f t="shared" si="41"/>
        <v>0</v>
      </c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/>
      <c r="AF594" s="165"/>
      <c r="AG594" s="165"/>
      <c r="AH594" s="165"/>
      <c r="AI594" s="165"/>
      <c r="AJ594" s="165"/>
      <c r="AK594" s="165"/>
      <c r="AL594" s="165"/>
      <c r="AM594" s="165"/>
      <c r="AN594" s="165"/>
      <c r="AO594" s="165"/>
      <c r="AP594" s="165"/>
      <c r="AQ594" s="58"/>
      <c r="AR594" s="229"/>
    </row>
    <row r="595" spans="1:44" ht="12.75" customHeight="1" hidden="1">
      <c r="A595" s="215" t="s">
        <v>818</v>
      </c>
      <c r="B595" s="172" t="s">
        <v>1511</v>
      </c>
      <c r="C595" s="223">
        <f t="shared" si="41"/>
        <v>0</v>
      </c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  <c r="AE595" s="165"/>
      <c r="AF595" s="165"/>
      <c r="AG595" s="165"/>
      <c r="AH595" s="165"/>
      <c r="AI595" s="165"/>
      <c r="AJ595" s="165"/>
      <c r="AK595" s="165"/>
      <c r="AL595" s="165"/>
      <c r="AM595" s="165"/>
      <c r="AN595" s="165"/>
      <c r="AO595" s="165"/>
      <c r="AP595" s="165"/>
      <c r="AQ595" s="58"/>
      <c r="AR595" s="229"/>
    </row>
    <row r="596" spans="1:44" ht="12.75" customHeight="1" hidden="1">
      <c r="A596" s="215" t="s">
        <v>819</v>
      </c>
      <c r="B596" s="172" t="s">
        <v>1512</v>
      </c>
      <c r="C596" s="223">
        <f t="shared" si="41"/>
        <v>0</v>
      </c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/>
      <c r="AF596" s="165"/>
      <c r="AG596" s="165"/>
      <c r="AH596" s="165"/>
      <c r="AI596" s="165"/>
      <c r="AJ596" s="165"/>
      <c r="AK596" s="165"/>
      <c r="AL596" s="165"/>
      <c r="AM596" s="165"/>
      <c r="AN596" s="165"/>
      <c r="AO596" s="165"/>
      <c r="AP596" s="165"/>
      <c r="AQ596" s="58"/>
      <c r="AR596" s="229"/>
    </row>
    <row r="597" spans="1:44" ht="12.75" customHeight="1" hidden="1">
      <c r="A597" s="215"/>
      <c r="B597" s="172" t="s">
        <v>989</v>
      </c>
      <c r="C597" s="223">
        <f t="shared" si="41"/>
        <v>0</v>
      </c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  <c r="AE597" s="165"/>
      <c r="AF597" s="165"/>
      <c r="AG597" s="165"/>
      <c r="AH597" s="165"/>
      <c r="AI597" s="165"/>
      <c r="AJ597" s="165"/>
      <c r="AK597" s="165"/>
      <c r="AL597" s="165"/>
      <c r="AM597" s="165"/>
      <c r="AN597" s="165"/>
      <c r="AO597" s="165"/>
      <c r="AP597" s="165"/>
      <c r="AQ597" s="58"/>
      <c r="AR597" s="229"/>
    </row>
    <row r="598" spans="1:44" ht="12.75" customHeight="1" hidden="1">
      <c r="A598" s="215"/>
      <c r="B598" s="172" t="s">
        <v>990</v>
      </c>
      <c r="C598" s="223">
        <f t="shared" si="41"/>
        <v>0</v>
      </c>
      <c r="D598" s="232">
        <f aca="true" t="shared" si="42" ref="D598:AP598">SUM(D580:D597)</f>
        <v>0</v>
      </c>
      <c r="E598" s="232">
        <f t="shared" si="42"/>
        <v>0</v>
      </c>
      <c r="F598" s="232">
        <f t="shared" si="42"/>
        <v>0</v>
      </c>
      <c r="G598" s="232">
        <f t="shared" si="42"/>
        <v>0</v>
      </c>
      <c r="H598" s="232">
        <f t="shared" si="42"/>
        <v>0</v>
      </c>
      <c r="I598" s="232">
        <f t="shared" si="42"/>
        <v>0</v>
      </c>
      <c r="J598" s="232">
        <f t="shared" si="42"/>
        <v>0</v>
      </c>
      <c r="K598" s="232">
        <f t="shared" si="42"/>
        <v>0</v>
      </c>
      <c r="L598" s="232">
        <f t="shared" si="42"/>
        <v>0</v>
      </c>
      <c r="M598" s="232">
        <f t="shared" si="42"/>
        <v>0</v>
      </c>
      <c r="N598" s="232">
        <f t="shared" si="42"/>
        <v>0</v>
      </c>
      <c r="O598" s="232">
        <f t="shared" si="42"/>
        <v>0</v>
      </c>
      <c r="P598" s="232">
        <f t="shared" si="42"/>
        <v>0</v>
      </c>
      <c r="Q598" s="232">
        <f t="shared" si="42"/>
        <v>0</v>
      </c>
      <c r="R598" s="232">
        <f t="shared" si="42"/>
        <v>0</v>
      </c>
      <c r="S598" s="232">
        <f t="shared" si="42"/>
        <v>0</v>
      </c>
      <c r="T598" s="232">
        <f t="shared" si="42"/>
        <v>0</v>
      </c>
      <c r="U598" s="232">
        <f t="shared" si="42"/>
        <v>0</v>
      </c>
      <c r="V598" s="232">
        <f t="shared" si="42"/>
        <v>0</v>
      </c>
      <c r="W598" s="232">
        <f t="shared" si="42"/>
        <v>0</v>
      </c>
      <c r="X598" s="232">
        <f t="shared" si="42"/>
        <v>0</v>
      </c>
      <c r="Y598" s="232">
        <f t="shared" si="42"/>
        <v>0</v>
      </c>
      <c r="Z598" s="232">
        <f t="shared" si="42"/>
        <v>0</v>
      </c>
      <c r="AA598" s="232">
        <f t="shared" si="42"/>
        <v>0</v>
      </c>
      <c r="AB598" s="232">
        <f t="shared" si="42"/>
        <v>0</v>
      </c>
      <c r="AC598" s="232">
        <f t="shared" si="42"/>
        <v>0</v>
      </c>
      <c r="AD598" s="232">
        <f t="shared" si="42"/>
        <v>0</v>
      </c>
      <c r="AE598" s="232">
        <f t="shared" si="42"/>
        <v>0</v>
      </c>
      <c r="AF598" s="232">
        <f t="shared" si="42"/>
        <v>0</v>
      </c>
      <c r="AG598" s="232">
        <f t="shared" si="42"/>
        <v>0</v>
      </c>
      <c r="AH598" s="232">
        <f t="shared" si="42"/>
        <v>0</v>
      </c>
      <c r="AI598" s="232">
        <f t="shared" si="42"/>
        <v>0</v>
      </c>
      <c r="AJ598" s="232">
        <f t="shared" si="42"/>
        <v>0</v>
      </c>
      <c r="AK598" s="232">
        <f t="shared" si="42"/>
        <v>0</v>
      </c>
      <c r="AL598" s="232">
        <f t="shared" si="42"/>
        <v>0</v>
      </c>
      <c r="AM598" s="232">
        <f t="shared" si="42"/>
        <v>0</v>
      </c>
      <c r="AN598" s="232">
        <f t="shared" si="42"/>
        <v>0</v>
      </c>
      <c r="AO598" s="232">
        <f t="shared" si="42"/>
        <v>0</v>
      </c>
      <c r="AP598" s="232">
        <f t="shared" si="42"/>
        <v>0</v>
      </c>
      <c r="AQ598" s="58"/>
      <c r="AR598" s="229"/>
    </row>
    <row r="599" spans="1:44" ht="12.75" customHeight="1" hidden="1">
      <c r="A599" s="216"/>
      <c r="B599" s="180" t="s">
        <v>1513</v>
      </c>
      <c r="C599" s="223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  <c r="AE599" s="165"/>
      <c r="AF599" s="165"/>
      <c r="AG599" s="165"/>
      <c r="AH599" s="165"/>
      <c r="AI599" s="165"/>
      <c r="AJ599" s="165"/>
      <c r="AK599" s="165"/>
      <c r="AL599" s="165"/>
      <c r="AM599" s="165"/>
      <c r="AN599" s="165"/>
      <c r="AO599" s="165"/>
      <c r="AP599" s="165"/>
      <c r="AQ599" s="58"/>
      <c r="AR599" s="229"/>
    </row>
    <row r="600" spans="1:44" ht="12.75" customHeight="1" hidden="1">
      <c r="A600" s="215" t="s">
        <v>820</v>
      </c>
      <c r="B600" s="172" t="s">
        <v>1514</v>
      </c>
      <c r="C600" s="223">
        <f aca="true" t="shared" si="43" ref="C600:C638">D600+E600+I600</f>
        <v>0</v>
      </c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  <c r="AE600" s="165"/>
      <c r="AF600" s="165"/>
      <c r="AG600" s="165"/>
      <c r="AH600" s="165"/>
      <c r="AI600" s="165"/>
      <c r="AJ600" s="165"/>
      <c r="AK600" s="165"/>
      <c r="AL600" s="165"/>
      <c r="AM600" s="165"/>
      <c r="AN600" s="165"/>
      <c r="AO600" s="165"/>
      <c r="AP600" s="165"/>
      <c r="AQ600" s="58"/>
      <c r="AR600" s="229"/>
    </row>
    <row r="601" spans="1:44" ht="12.75" customHeight="1" hidden="1">
      <c r="A601" s="215" t="s">
        <v>821</v>
      </c>
      <c r="B601" s="172" t="s">
        <v>1515</v>
      </c>
      <c r="C601" s="223">
        <f t="shared" si="43"/>
        <v>0</v>
      </c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  <c r="AE601" s="165"/>
      <c r="AF601" s="165"/>
      <c r="AG601" s="165"/>
      <c r="AH601" s="165"/>
      <c r="AI601" s="165"/>
      <c r="AJ601" s="165"/>
      <c r="AK601" s="165"/>
      <c r="AL601" s="165"/>
      <c r="AM601" s="165"/>
      <c r="AN601" s="165"/>
      <c r="AO601" s="165"/>
      <c r="AP601" s="165"/>
      <c r="AQ601" s="58"/>
      <c r="AR601" s="229"/>
    </row>
    <row r="602" spans="1:44" ht="12.75" customHeight="1" hidden="1">
      <c r="A602" s="215" t="s">
        <v>822</v>
      </c>
      <c r="B602" s="172" t="s">
        <v>1516</v>
      </c>
      <c r="C602" s="223">
        <f t="shared" si="43"/>
        <v>0</v>
      </c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65"/>
      <c r="AH602" s="165"/>
      <c r="AI602" s="165"/>
      <c r="AJ602" s="165"/>
      <c r="AK602" s="165"/>
      <c r="AL602" s="165"/>
      <c r="AM602" s="165"/>
      <c r="AN602" s="165"/>
      <c r="AO602" s="165"/>
      <c r="AP602" s="165"/>
      <c r="AQ602" s="58"/>
      <c r="AR602" s="229"/>
    </row>
    <row r="603" spans="1:44" ht="12.75" customHeight="1" hidden="1">
      <c r="A603" s="215" t="s">
        <v>823</v>
      </c>
      <c r="B603" s="172" t="s">
        <v>1517</v>
      </c>
      <c r="C603" s="223">
        <f t="shared" si="43"/>
        <v>0</v>
      </c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5"/>
      <c r="AK603" s="165"/>
      <c r="AL603" s="165"/>
      <c r="AM603" s="165"/>
      <c r="AN603" s="165"/>
      <c r="AO603" s="165"/>
      <c r="AP603" s="165"/>
      <c r="AQ603" s="58"/>
      <c r="AR603" s="229"/>
    </row>
    <row r="604" spans="1:44" ht="12.75" customHeight="1" hidden="1">
      <c r="A604" s="215" t="s">
        <v>824</v>
      </c>
      <c r="B604" s="172" t="s">
        <v>1518</v>
      </c>
      <c r="C604" s="223">
        <f t="shared" si="43"/>
        <v>0</v>
      </c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G604" s="165"/>
      <c r="AH604" s="165"/>
      <c r="AI604" s="165"/>
      <c r="AJ604" s="165"/>
      <c r="AK604" s="165"/>
      <c r="AL604" s="165"/>
      <c r="AM604" s="165"/>
      <c r="AN604" s="165"/>
      <c r="AO604" s="165"/>
      <c r="AP604" s="165"/>
      <c r="AQ604" s="58"/>
      <c r="AR604" s="229"/>
    </row>
    <row r="605" spans="1:44" ht="12.75" customHeight="1" hidden="1">
      <c r="A605" s="215" t="s">
        <v>825</v>
      </c>
      <c r="B605" s="172" t="s">
        <v>1519</v>
      </c>
      <c r="C605" s="223">
        <f t="shared" si="43"/>
        <v>0</v>
      </c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  <c r="AE605" s="165"/>
      <c r="AF605" s="165"/>
      <c r="AG605" s="165"/>
      <c r="AH605" s="165"/>
      <c r="AI605" s="165"/>
      <c r="AJ605" s="165"/>
      <c r="AK605" s="165"/>
      <c r="AL605" s="165"/>
      <c r="AM605" s="165"/>
      <c r="AN605" s="165"/>
      <c r="AO605" s="165"/>
      <c r="AP605" s="165"/>
      <c r="AQ605" s="58"/>
      <c r="AR605" s="229"/>
    </row>
    <row r="606" spans="1:44" ht="12.75" customHeight="1" hidden="1">
      <c r="A606" s="215" t="s">
        <v>826</v>
      </c>
      <c r="B606" s="172" t="s">
        <v>1520</v>
      </c>
      <c r="C606" s="223">
        <f t="shared" si="43"/>
        <v>0</v>
      </c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  <c r="AE606" s="165"/>
      <c r="AF606" s="165"/>
      <c r="AG606" s="165"/>
      <c r="AH606" s="165"/>
      <c r="AI606" s="165"/>
      <c r="AJ606" s="165"/>
      <c r="AK606" s="165"/>
      <c r="AL606" s="165"/>
      <c r="AM606" s="165"/>
      <c r="AN606" s="165"/>
      <c r="AO606" s="165"/>
      <c r="AP606" s="165"/>
      <c r="AQ606" s="58"/>
      <c r="AR606" s="229"/>
    </row>
    <row r="607" spans="1:44" ht="12.75" customHeight="1" hidden="1">
      <c r="A607" s="215" t="s">
        <v>827</v>
      </c>
      <c r="B607" s="172" t="s">
        <v>1521</v>
      </c>
      <c r="C607" s="223">
        <f t="shared" si="43"/>
        <v>0</v>
      </c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  <c r="AE607" s="165"/>
      <c r="AF607" s="165"/>
      <c r="AG607" s="165"/>
      <c r="AH607" s="165"/>
      <c r="AI607" s="165"/>
      <c r="AJ607" s="165"/>
      <c r="AK607" s="165"/>
      <c r="AL607" s="165"/>
      <c r="AM607" s="165"/>
      <c r="AN607" s="165"/>
      <c r="AO607" s="165"/>
      <c r="AP607" s="165"/>
      <c r="AQ607" s="58"/>
      <c r="AR607" s="229"/>
    </row>
    <row r="608" spans="1:44" ht="12.75" customHeight="1" hidden="1">
      <c r="A608" s="215" t="s">
        <v>828</v>
      </c>
      <c r="B608" s="172" t="s">
        <v>1522</v>
      </c>
      <c r="C608" s="223">
        <f t="shared" si="43"/>
        <v>0</v>
      </c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  <c r="AK608" s="165"/>
      <c r="AL608" s="165"/>
      <c r="AM608" s="165"/>
      <c r="AN608" s="165"/>
      <c r="AO608" s="165"/>
      <c r="AP608" s="165"/>
      <c r="AQ608" s="58"/>
      <c r="AR608" s="229"/>
    </row>
    <row r="609" spans="1:44" ht="12.75" customHeight="1" hidden="1">
      <c r="A609" s="215" t="s">
        <v>829</v>
      </c>
      <c r="B609" s="172" t="s">
        <v>1523</v>
      </c>
      <c r="C609" s="223">
        <f t="shared" si="43"/>
        <v>0</v>
      </c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  <c r="AE609" s="165"/>
      <c r="AF609" s="165"/>
      <c r="AG609" s="165"/>
      <c r="AH609" s="165"/>
      <c r="AI609" s="165"/>
      <c r="AJ609" s="165"/>
      <c r="AK609" s="165"/>
      <c r="AL609" s="165"/>
      <c r="AM609" s="165"/>
      <c r="AN609" s="165"/>
      <c r="AO609" s="165"/>
      <c r="AP609" s="165"/>
      <c r="AQ609" s="58"/>
      <c r="AR609" s="229"/>
    </row>
    <row r="610" spans="1:44" ht="12.75" customHeight="1" hidden="1">
      <c r="A610" s="215" t="s">
        <v>830</v>
      </c>
      <c r="B610" s="172" t="s">
        <v>1524</v>
      </c>
      <c r="C610" s="223">
        <f t="shared" si="43"/>
        <v>0</v>
      </c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  <c r="AE610" s="165"/>
      <c r="AF610" s="165"/>
      <c r="AG610" s="165"/>
      <c r="AH610" s="165"/>
      <c r="AI610" s="165"/>
      <c r="AJ610" s="165"/>
      <c r="AK610" s="165"/>
      <c r="AL610" s="165"/>
      <c r="AM610" s="165"/>
      <c r="AN610" s="165"/>
      <c r="AO610" s="165"/>
      <c r="AP610" s="165"/>
      <c r="AQ610" s="58"/>
      <c r="AR610" s="229"/>
    </row>
    <row r="611" spans="1:44" ht="12.75" customHeight="1" hidden="1">
      <c r="A611" s="215" t="s">
        <v>831</v>
      </c>
      <c r="B611" s="172" t="s">
        <v>1525</v>
      </c>
      <c r="C611" s="223">
        <f t="shared" si="43"/>
        <v>0</v>
      </c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5"/>
      <c r="AK611" s="165"/>
      <c r="AL611" s="165"/>
      <c r="AM611" s="165"/>
      <c r="AN611" s="165"/>
      <c r="AO611" s="165"/>
      <c r="AP611" s="165"/>
      <c r="AQ611" s="58"/>
      <c r="AR611" s="229"/>
    </row>
    <row r="612" spans="1:44" ht="12.75" customHeight="1" hidden="1">
      <c r="A612" s="215" t="s">
        <v>832</v>
      </c>
      <c r="B612" s="172" t="s">
        <v>1526</v>
      </c>
      <c r="C612" s="223">
        <f t="shared" si="43"/>
        <v>0</v>
      </c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/>
      <c r="AF612" s="165"/>
      <c r="AG612" s="165"/>
      <c r="AH612" s="165"/>
      <c r="AI612" s="165"/>
      <c r="AJ612" s="165"/>
      <c r="AK612" s="165"/>
      <c r="AL612" s="165"/>
      <c r="AM612" s="165"/>
      <c r="AN612" s="165"/>
      <c r="AO612" s="165"/>
      <c r="AP612" s="165"/>
      <c r="AQ612" s="58"/>
      <c r="AR612" s="229"/>
    </row>
    <row r="613" spans="1:44" ht="12.75" customHeight="1" hidden="1">
      <c r="A613" s="215" t="s">
        <v>833</v>
      </c>
      <c r="B613" s="172" t="s">
        <v>1527</v>
      </c>
      <c r="C613" s="223">
        <f t="shared" si="43"/>
        <v>0</v>
      </c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5"/>
      <c r="AK613" s="165"/>
      <c r="AL613" s="165"/>
      <c r="AM613" s="165"/>
      <c r="AN613" s="165"/>
      <c r="AO613" s="165"/>
      <c r="AP613" s="165"/>
      <c r="AQ613" s="58"/>
      <c r="AR613" s="229"/>
    </row>
    <row r="614" spans="1:44" ht="12.75" customHeight="1" hidden="1">
      <c r="A614" s="215" t="s">
        <v>834</v>
      </c>
      <c r="B614" s="172" t="s">
        <v>1528</v>
      </c>
      <c r="C614" s="223">
        <f t="shared" si="43"/>
        <v>0</v>
      </c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  <c r="AE614" s="165"/>
      <c r="AF614" s="165"/>
      <c r="AG614" s="165"/>
      <c r="AH614" s="165"/>
      <c r="AI614" s="165"/>
      <c r="AJ614" s="165"/>
      <c r="AK614" s="165"/>
      <c r="AL614" s="165"/>
      <c r="AM614" s="165"/>
      <c r="AN614" s="165"/>
      <c r="AO614" s="165"/>
      <c r="AP614" s="165"/>
      <c r="AQ614" s="58"/>
      <c r="AR614" s="229"/>
    </row>
    <row r="615" spans="1:44" ht="12.75" customHeight="1" hidden="1">
      <c r="A615" s="215" t="s">
        <v>835</v>
      </c>
      <c r="B615" s="172" t="s">
        <v>1529</v>
      </c>
      <c r="C615" s="223">
        <f t="shared" si="43"/>
        <v>0</v>
      </c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  <c r="AE615" s="165"/>
      <c r="AF615" s="165"/>
      <c r="AG615" s="165"/>
      <c r="AH615" s="165"/>
      <c r="AI615" s="165"/>
      <c r="AJ615" s="165"/>
      <c r="AK615" s="165"/>
      <c r="AL615" s="165"/>
      <c r="AM615" s="165"/>
      <c r="AN615" s="165"/>
      <c r="AO615" s="165"/>
      <c r="AP615" s="165"/>
      <c r="AQ615" s="58"/>
      <c r="AR615" s="229"/>
    </row>
    <row r="616" spans="1:44" ht="12.75" customHeight="1" hidden="1">
      <c r="A616" s="215" t="s">
        <v>836</v>
      </c>
      <c r="B616" s="172" t="s">
        <v>1530</v>
      </c>
      <c r="C616" s="223">
        <f t="shared" si="43"/>
        <v>0</v>
      </c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  <c r="AE616" s="165"/>
      <c r="AF616" s="165"/>
      <c r="AG616" s="165"/>
      <c r="AH616" s="165"/>
      <c r="AI616" s="165"/>
      <c r="AJ616" s="165"/>
      <c r="AK616" s="165"/>
      <c r="AL616" s="165"/>
      <c r="AM616" s="165"/>
      <c r="AN616" s="165"/>
      <c r="AO616" s="165"/>
      <c r="AP616" s="165"/>
      <c r="AQ616" s="58"/>
      <c r="AR616" s="229"/>
    </row>
    <row r="617" spans="1:44" ht="12.75" customHeight="1" hidden="1">
      <c r="A617" s="215" t="s">
        <v>837</v>
      </c>
      <c r="B617" s="172" t="s">
        <v>1531</v>
      </c>
      <c r="C617" s="223">
        <f t="shared" si="43"/>
        <v>0</v>
      </c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  <c r="AE617" s="165"/>
      <c r="AF617" s="165"/>
      <c r="AG617" s="165"/>
      <c r="AH617" s="165"/>
      <c r="AI617" s="165"/>
      <c r="AJ617" s="165"/>
      <c r="AK617" s="165"/>
      <c r="AL617" s="165"/>
      <c r="AM617" s="165"/>
      <c r="AN617" s="165"/>
      <c r="AO617" s="165"/>
      <c r="AP617" s="165"/>
      <c r="AQ617" s="58"/>
      <c r="AR617" s="229"/>
    </row>
    <row r="618" spans="1:44" ht="12.75" customHeight="1" hidden="1">
      <c r="A618" s="215" t="s">
        <v>838</v>
      </c>
      <c r="B618" s="172" t="s">
        <v>1532</v>
      </c>
      <c r="C618" s="223">
        <f t="shared" si="43"/>
        <v>0</v>
      </c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/>
      <c r="AF618" s="165"/>
      <c r="AG618" s="165"/>
      <c r="AH618" s="165"/>
      <c r="AI618" s="165"/>
      <c r="AJ618" s="165"/>
      <c r="AK618" s="165"/>
      <c r="AL618" s="165"/>
      <c r="AM618" s="165"/>
      <c r="AN618" s="165"/>
      <c r="AO618" s="165"/>
      <c r="AP618" s="165"/>
      <c r="AQ618" s="58"/>
      <c r="AR618" s="229"/>
    </row>
    <row r="619" spans="1:44" ht="12.75" customHeight="1" hidden="1">
      <c r="A619" s="215" t="s">
        <v>839</v>
      </c>
      <c r="B619" s="172" t="s">
        <v>1533</v>
      </c>
      <c r="C619" s="223">
        <f t="shared" si="43"/>
        <v>0</v>
      </c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  <c r="AE619" s="165"/>
      <c r="AF619" s="165"/>
      <c r="AG619" s="165"/>
      <c r="AH619" s="165"/>
      <c r="AI619" s="165"/>
      <c r="AJ619" s="165"/>
      <c r="AK619" s="165"/>
      <c r="AL619" s="165"/>
      <c r="AM619" s="165"/>
      <c r="AN619" s="165"/>
      <c r="AO619" s="165"/>
      <c r="AP619" s="165"/>
      <c r="AQ619" s="58"/>
      <c r="AR619" s="229"/>
    </row>
    <row r="620" spans="1:44" ht="12.75" customHeight="1" hidden="1">
      <c r="A620" s="215" t="s">
        <v>840</v>
      </c>
      <c r="B620" s="172" t="s">
        <v>1534</v>
      </c>
      <c r="C620" s="223">
        <f t="shared" si="43"/>
        <v>0</v>
      </c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5"/>
      <c r="AK620" s="165"/>
      <c r="AL620" s="165"/>
      <c r="AM620" s="165"/>
      <c r="AN620" s="165"/>
      <c r="AO620" s="165"/>
      <c r="AP620" s="165"/>
      <c r="AQ620" s="58"/>
      <c r="AR620" s="229"/>
    </row>
    <row r="621" spans="1:44" ht="12.75" customHeight="1" hidden="1">
      <c r="A621" s="215" t="s">
        <v>841</v>
      </c>
      <c r="B621" s="172" t="s">
        <v>1535</v>
      </c>
      <c r="C621" s="223">
        <f t="shared" si="43"/>
        <v>0</v>
      </c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5"/>
      <c r="AK621" s="165"/>
      <c r="AL621" s="165"/>
      <c r="AM621" s="165"/>
      <c r="AN621" s="165"/>
      <c r="AO621" s="165"/>
      <c r="AP621" s="165"/>
      <c r="AQ621" s="58"/>
      <c r="AR621" s="229"/>
    </row>
    <row r="622" spans="1:44" ht="12.75" customHeight="1" hidden="1">
      <c r="A622" s="215" t="s">
        <v>842</v>
      </c>
      <c r="B622" s="172" t="s">
        <v>1536</v>
      </c>
      <c r="C622" s="223">
        <f t="shared" si="43"/>
        <v>0</v>
      </c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/>
      <c r="AF622" s="165"/>
      <c r="AG622" s="165"/>
      <c r="AH622" s="165"/>
      <c r="AI622" s="165"/>
      <c r="AJ622" s="165"/>
      <c r="AK622" s="165"/>
      <c r="AL622" s="165"/>
      <c r="AM622" s="165"/>
      <c r="AN622" s="165"/>
      <c r="AO622" s="165"/>
      <c r="AP622" s="165"/>
      <c r="AQ622" s="58"/>
      <c r="AR622" s="229"/>
    </row>
    <row r="623" spans="1:44" ht="12.75" customHeight="1" hidden="1">
      <c r="A623" s="215" t="s">
        <v>843</v>
      </c>
      <c r="B623" s="172" t="s">
        <v>1537</v>
      </c>
      <c r="C623" s="223">
        <f t="shared" si="43"/>
        <v>0</v>
      </c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  <c r="AE623" s="165"/>
      <c r="AF623" s="165"/>
      <c r="AG623" s="165"/>
      <c r="AH623" s="165"/>
      <c r="AI623" s="165"/>
      <c r="AJ623" s="165"/>
      <c r="AK623" s="165"/>
      <c r="AL623" s="165"/>
      <c r="AM623" s="165"/>
      <c r="AN623" s="165"/>
      <c r="AO623" s="165"/>
      <c r="AP623" s="165"/>
      <c r="AQ623" s="58"/>
      <c r="AR623" s="229"/>
    </row>
    <row r="624" spans="1:44" ht="12.75" customHeight="1" hidden="1">
      <c r="A624" s="215" t="s">
        <v>844</v>
      </c>
      <c r="B624" s="172" t="s">
        <v>1538</v>
      </c>
      <c r="C624" s="223">
        <f t="shared" si="43"/>
        <v>0</v>
      </c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  <c r="AE624" s="165"/>
      <c r="AF624" s="165"/>
      <c r="AG624" s="165"/>
      <c r="AH624" s="165"/>
      <c r="AI624" s="165"/>
      <c r="AJ624" s="165"/>
      <c r="AK624" s="165"/>
      <c r="AL624" s="165"/>
      <c r="AM624" s="165"/>
      <c r="AN624" s="165"/>
      <c r="AO624" s="165"/>
      <c r="AP624" s="165"/>
      <c r="AQ624" s="58"/>
      <c r="AR624" s="229"/>
    </row>
    <row r="625" spans="1:44" ht="12.75" customHeight="1" hidden="1">
      <c r="A625" s="215" t="s">
        <v>845</v>
      </c>
      <c r="B625" s="172" t="s">
        <v>1539</v>
      </c>
      <c r="C625" s="223">
        <f t="shared" si="43"/>
        <v>0</v>
      </c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  <c r="AE625" s="165"/>
      <c r="AF625" s="165"/>
      <c r="AG625" s="165"/>
      <c r="AH625" s="165"/>
      <c r="AI625" s="165"/>
      <c r="AJ625" s="165"/>
      <c r="AK625" s="165"/>
      <c r="AL625" s="165"/>
      <c r="AM625" s="165"/>
      <c r="AN625" s="165"/>
      <c r="AO625" s="165"/>
      <c r="AP625" s="165"/>
      <c r="AQ625" s="58"/>
      <c r="AR625" s="229"/>
    </row>
    <row r="626" spans="1:44" ht="12.75" customHeight="1" hidden="1">
      <c r="A626" s="215" t="s">
        <v>846</v>
      </c>
      <c r="B626" s="172" t="s">
        <v>1540</v>
      </c>
      <c r="C626" s="223">
        <f t="shared" si="43"/>
        <v>0</v>
      </c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  <c r="AE626" s="165"/>
      <c r="AF626" s="165"/>
      <c r="AG626" s="165"/>
      <c r="AH626" s="165"/>
      <c r="AI626" s="165"/>
      <c r="AJ626" s="165"/>
      <c r="AK626" s="165"/>
      <c r="AL626" s="165"/>
      <c r="AM626" s="165"/>
      <c r="AN626" s="165"/>
      <c r="AO626" s="165"/>
      <c r="AP626" s="165"/>
      <c r="AQ626" s="58"/>
      <c r="AR626" s="229"/>
    </row>
    <row r="627" spans="1:44" ht="12.75" customHeight="1" hidden="1">
      <c r="A627" s="215" t="s">
        <v>847</v>
      </c>
      <c r="B627" s="172" t="s">
        <v>1541</v>
      </c>
      <c r="C627" s="223">
        <f t="shared" si="43"/>
        <v>0</v>
      </c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  <c r="AE627" s="165"/>
      <c r="AF627" s="165"/>
      <c r="AG627" s="165"/>
      <c r="AH627" s="165"/>
      <c r="AI627" s="165"/>
      <c r="AJ627" s="165"/>
      <c r="AK627" s="165"/>
      <c r="AL627" s="165"/>
      <c r="AM627" s="165"/>
      <c r="AN627" s="165"/>
      <c r="AO627" s="165"/>
      <c r="AP627" s="165"/>
      <c r="AQ627" s="58"/>
      <c r="AR627" s="229"/>
    </row>
    <row r="628" spans="1:44" ht="12.75" customHeight="1" hidden="1">
      <c r="A628" s="215" t="s">
        <v>848</v>
      </c>
      <c r="B628" s="172" t="s">
        <v>1542</v>
      </c>
      <c r="C628" s="223">
        <f t="shared" si="43"/>
        <v>0</v>
      </c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  <c r="AG628" s="165"/>
      <c r="AH628" s="165"/>
      <c r="AI628" s="165"/>
      <c r="AJ628" s="165"/>
      <c r="AK628" s="165"/>
      <c r="AL628" s="165"/>
      <c r="AM628" s="165"/>
      <c r="AN628" s="165"/>
      <c r="AO628" s="165"/>
      <c r="AP628" s="165"/>
      <c r="AQ628" s="58"/>
      <c r="AR628" s="229"/>
    </row>
    <row r="629" spans="1:44" ht="12.75" customHeight="1" hidden="1">
      <c r="A629" s="215" t="s">
        <v>849</v>
      </c>
      <c r="B629" s="172" t="s">
        <v>1543</v>
      </c>
      <c r="C629" s="223">
        <f t="shared" si="43"/>
        <v>0</v>
      </c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/>
      <c r="AF629" s="165"/>
      <c r="AG629" s="165"/>
      <c r="AH629" s="165"/>
      <c r="AI629" s="165"/>
      <c r="AJ629" s="165"/>
      <c r="AK629" s="165"/>
      <c r="AL629" s="165"/>
      <c r="AM629" s="165"/>
      <c r="AN629" s="165"/>
      <c r="AO629" s="165"/>
      <c r="AP629" s="165"/>
      <c r="AQ629" s="58"/>
      <c r="AR629" s="229"/>
    </row>
    <row r="630" spans="1:44" ht="12.75" customHeight="1" hidden="1">
      <c r="A630" s="215" t="s">
        <v>850</v>
      </c>
      <c r="B630" s="172" t="s">
        <v>1544</v>
      </c>
      <c r="C630" s="223">
        <f t="shared" si="43"/>
        <v>0</v>
      </c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  <c r="AK630" s="165"/>
      <c r="AL630" s="165"/>
      <c r="AM630" s="165"/>
      <c r="AN630" s="165"/>
      <c r="AO630" s="165"/>
      <c r="AP630" s="165"/>
      <c r="AQ630" s="58"/>
      <c r="AR630" s="229"/>
    </row>
    <row r="631" spans="1:44" ht="12.75" customHeight="1" hidden="1">
      <c r="A631" s="215" t="s">
        <v>851</v>
      </c>
      <c r="B631" s="172" t="s">
        <v>1545</v>
      </c>
      <c r="C631" s="223">
        <f t="shared" si="43"/>
        <v>0</v>
      </c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5"/>
      <c r="AK631" s="165"/>
      <c r="AL631" s="165"/>
      <c r="AM631" s="165"/>
      <c r="AN631" s="165"/>
      <c r="AO631" s="165"/>
      <c r="AP631" s="165"/>
      <c r="AQ631" s="58"/>
      <c r="AR631" s="229"/>
    </row>
    <row r="632" spans="1:44" ht="12.75" customHeight="1" hidden="1">
      <c r="A632" s="215" t="s">
        <v>852</v>
      </c>
      <c r="B632" s="172" t="s">
        <v>1546</v>
      </c>
      <c r="C632" s="223">
        <f t="shared" si="43"/>
        <v>0</v>
      </c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  <c r="AE632" s="165"/>
      <c r="AF632" s="165"/>
      <c r="AG632" s="165"/>
      <c r="AH632" s="165"/>
      <c r="AI632" s="165"/>
      <c r="AJ632" s="165"/>
      <c r="AK632" s="165"/>
      <c r="AL632" s="165"/>
      <c r="AM632" s="165"/>
      <c r="AN632" s="165"/>
      <c r="AO632" s="165"/>
      <c r="AP632" s="165"/>
      <c r="AQ632" s="58"/>
      <c r="AR632" s="229"/>
    </row>
    <row r="633" spans="1:44" ht="12.75" customHeight="1" hidden="1">
      <c r="A633" s="215" t="s">
        <v>853</v>
      </c>
      <c r="B633" s="172" t="s">
        <v>1547</v>
      </c>
      <c r="C633" s="223">
        <f t="shared" si="43"/>
        <v>0</v>
      </c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  <c r="AE633" s="165"/>
      <c r="AF633" s="165"/>
      <c r="AG633" s="165"/>
      <c r="AH633" s="165"/>
      <c r="AI633" s="165"/>
      <c r="AJ633" s="165"/>
      <c r="AK633" s="165"/>
      <c r="AL633" s="165"/>
      <c r="AM633" s="165"/>
      <c r="AN633" s="165"/>
      <c r="AO633" s="165"/>
      <c r="AP633" s="165"/>
      <c r="AQ633" s="58"/>
      <c r="AR633" s="229"/>
    </row>
    <row r="634" spans="1:44" ht="12.75" customHeight="1" hidden="1">
      <c r="A634" s="215" t="s">
        <v>854</v>
      </c>
      <c r="B634" s="172" t="s">
        <v>1548</v>
      </c>
      <c r="C634" s="223">
        <f t="shared" si="43"/>
        <v>0</v>
      </c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  <c r="AE634" s="165"/>
      <c r="AF634" s="165"/>
      <c r="AG634" s="165"/>
      <c r="AH634" s="165"/>
      <c r="AI634" s="165"/>
      <c r="AJ634" s="165"/>
      <c r="AK634" s="165"/>
      <c r="AL634" s="165"/>
      <c r="AM634" s="165"/>
      <c r="AN634" s="165"/>
      <c r="AO634" s="165"/>
      <c r="AP634" s="165"/>
      <c r="AQ634" s="58"/>
      <c r="AR634" s="229"/>
    </row>
    <row r="635" spans="1:44" ht="12.75" customHeight="1" hidden="1">
      <c r="A635" s="215" t="s">
        <v>855</v>
      </c>
      <c r="B635" s="172" t="s">
        <v>1549</v>
      </c>
      <c r="C635" s="223">
        <f t="shared" si="43"/>
        <v>0</v>
      </c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  <c r="AE635" s="165"/>
      <c r="AF635" s="165"/>
      <c r="AG635" s="165"/>
      <c r="AH635" s="165"/>
      <c r="AI635" s="165"/>
      <c r="AJ635" s="165"/>
      <c r="AK635" s="165"/>
      <c r="AL635" s="165"/>
      <c r="AM635" s="165"/>
      <c r="AN635" s="165"/>
      <c r="AO635" s="165"/>
      <c r="AP635" s="165"/>
      <c r="AQ635" s="58"/>
      <c r="AR635" s="229"/>
    </row>
    <row r="636" spans="1:44" ht="12.75" customHeight="1" hidden="1">
      <c r="A636" s="215" t="s">
        <v>856</v>
      </c>
      <c r="B636" s="172" t="s">
        <v>1550</v>
      </c>
      <c r="C636" s="223">
        <f t="shared" si="43"/>
        <v>0</v>
      </c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/>
      <c r="AF636" s="165"/>
      <c r="AG636" s="165"/>
      <c r="AH636" s="165"/>
      <c r="AI636" s="165"/>
      <c r="AJ636" s="165"/>
      <c r="AK636" s="165"/>
      <c r="AL636" s="165"/>
      <c r="AM636" s="165"/>
      <c r="AN636" s="165"/>
      <c r="AO636" s="165"/>
      <c r="AP636" s="165"/>
      <c r="AQ636" s="58"/>
      <c r="AR636" s="229"/>
    </row>
    <row r="637" spans="1:44" ht="12.75" customHeight="1" hidden="1">
      <c r="A637" s="215"/>
      <c r="B637" s="172" t="s">
        <v>989</v>
      </c>
      <c r="C637" s="223">
        <f t="shared" si="43"/>
        <v>0</v>
      </c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  <c r="AE637" s="165"/>
      <c r="AF637" s="165"/>
      <c r="AG637" s="165"/>
      <c r="AH637" s="165"/>
      <c r="AI637" s="165"/>
      <c r="AJ637" s="165"/>
      <c r="AK637" s="165"/>
      <c r="AL637" s="165"/>
      <c r="AM637" s="165"/>
      <c r="AN637" s="165"/>
      <c r="AO637" s="165"/>
      <c r="AP637" s="165"/>
      <c r="AQ637" s="58"/>
      <c r="AR637" s="229"/>
    </row>
    <row r="638" spans="1:44" ht="12.75" customHeight="1" hidden="1">
      <c r="A638" s="215"/>
      <c r="B638" s="172" t="s">
        <v>990</v>
      </c>
      <c r="C638" s="223">
        <f t="shared" si="43"/>
        <v>0</v>
      </c>
      <c r="D638" s="232">
        <f aca="true" t="shared" si="44" ref="D638:AP638">SUM(D600:D637)</f>
        <v>0</v>
      </c>
      <c r="E638" s="232">
        <f t="shared" si="44"/>
        <v>0</v>
      </c>
      <c r="F638" s="232">
        <f t="shared" si="44"/>
        <v>0</v>
      </c>
      <c r="G638" s="232">
        <f t="shared" si="44"/>
        <v>0</v>
      </c>
      <c r="H638" s="232">
        <f t="shared" si="44"/>
        <v>0</v>
      </c>
      <c r="I638" s="232">
        <f t="shared" si="44"/>
        <v>0</v>
      </c>
      <c r="J638" s="232">
        <f t="shared" si="44"/>
        <v>0</v>
      </c>
      <c r="K638" s="232">
        <f t="shared" si="44"/>
        <v>0</v>
      </c>
      <c r="L638" s="232">
        <f t="shared" si="44"/>
        <v>0</v>
      </c>
      <c r="M638" s="232">
        <f t="shared" si="44"/>
        <v>0</v>
      </c>
      <c r="N638" s="232">
        <f t="shared" si="44"/>
        <v>0</v>
      </c>
      <c r="O638" s="232">
        <f t="shared" si="44"/>
        <v>0</v>
      </c>
      <c r="P638" s="232">
        <f t="shared" si="44"/>
        <v>0</v>
      </c>
      <c r="Q638" s="232">
        <f t="shared" si="44"/>
        <v>0</v>
      </c>
      <c r="R638" s="232">
        <f t="shared" si="44"/>
        <v>0</v>
      </c>
      <c r="S638" s="232">
        <f t="shared" si="44"/>
        <v>0</v>
      </c>
      <c r="T638" s="232">
        <f t="shared" si="44"/>
        <v>0</v>
      </c>
      <c r="U638" s="232">
        <f t="shared" si="44"/>
        <v>0</v>
      </c>
      <c r="V638" s="232">
        <f t="shared" si="44"/>
        <v>0</v>
      </c>
      <c r="W638" s="232">
        <f t="shared" si="44"/>
        <v>0</v>
      </c>
      <c r="X638" s="232">
        <f t="shared" si="44"/>
        <v>0</v>
      </c>
      <c r="Y638" s="232">
        <f t="shared" si="44"/>
        <v>0</v>
      </c>
      <c r="Z638" s="232">
        <f t="shared" si="44"/>
        <v>0</v>
      </c>
      <c r="AA638" s="232">
        <f t="shared" si="44"/>
        <v>0</v>
      </c>
      <c r="AB638" s="232">
        <f t="shared" si="44"/>
        <v>0</v>
      </c>
      <c r="AC638" s="232">
        <f t="shared" si="44"/>
        <v>0</v>
      </c>
      <c r="AD638" s="232">
        <f t="shared" si="44"/>
        <v>0</v>
      </c>
      <c r="AE638" s="232">
        <f t="shared" si="44"/>
        <v>0</v>
      </c>
      <c r="AF638" s="232">
        <f t="shared" si="44"/>
        <v>0</v>
      </c>
      <c r="AG638" s="232">
        <f t="shared" si="44"/>
        <v>0</v>
      </c>
      <c r="AH638" s="232">
        <f t="shared" si="44"/>
        <v>0</v>
      </c>
      <c r="AI638" s="232">
        <f t="shared" si="44"/>
        <v>0</v>
      </c>
      <c r="AJ638" s="232">
        <f t="shared" si="44"/>
        <v>0</v>
      </c>
      <c r="AK638" s="232">
        <f t="shared" si="44"/>
        <v>0</v>
      </c>
      <c r="AL638" s="232">
        <f t="shared" si="44"/>
        <v>0</v>
      </c>
      <c r="AM638" s="232">
        <f t="shared" si="44"/>
        <v>0</v>
      </c>
      <c r="AN638" s="232">
        <f t="shared" si="44"/>
        <v>0</v>
      </c>
      <c r="AO638" s="232">
        <f t="shared" si="44"/>
        <v>0</v>
      </c>
      <c r="AP638" s="232">
        <f t="shared" si="44"/>
        <v>0</v>
      </c>
      <c r="AQ638" s="58"/>
      <c r="AR638" s="229"/>
    </row>
    <row r="639" spans="1:44" ht="12.75" customHeight="1" hidden="1">
      <c r="A639" s="216"/>
      <c r="B639" s="180" t="s">
        <v>1551</v>
      </c>
      <c r="C639" s="223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5"/>
      <c r="AK639" s="165"/>
      <c r="AL639" s="165"/>
      <c r="AM639" s="165"/>
      <c r="AN639" s="165"/>
      <c r="AO639" s="165"/>
      <c r="AP639" s="165"/>
      <c r="AQ639" s="58"/>
      <c r="AR639" s="229"/>
    </row>
    <row r="640" spans="1:44" ht="12.75" customHeight="1" hidden="1">
      <c r="A640" s="215" t="s">
        <v>857</v>
      </c>
      <c r="B640" s="172" t="s">
        <v>1552</v>
      </c>
      <c r="C640" s="223">
        <f aca="true" t="shared" si="45" ref="C640:C664">D640+E640+I640</f>
        <v>0</v>
      </c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  <c r="AK640" s="165"/>
      <c r="AL640" s="165"/>
      <c r="AM640" s="165"/>
      <c r="AN640" s="165"/>
      <c r="AO640" s="165"/>
      <c r="AP640" s="165"/>
      <c r="AQ640" s="58"/>
      <c r="AR640" s="229"/>
    </row>
    <row r="641" spans="1:44" ht="12.75" customHeight="1" hidden="1">
      <c r="A641" s="215" t="s">
        <v>858</v>
      </c>
      <c r="B641" s="172" t="s">
        <v>1553</v>
      </c>
      <c r="C641" s="223">
        <f t="shared" si="45"/>
        <v>0</v>
      </c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  <c r="AE641" s="165"/>
      <c r="AF641" s="165"/>
      <c r="AG641" s="165"/>
      <c r="AH641" s="165"/>
      <c r="AI641" s="165"/>
      <c r="AJ641" s="165"/>
      <c r="AK641" s="165"/>
      <c r="AL641" s="165"/>
      <c r="AM641" s="165"/>
      <c r="AN641" s="165"/>
      <c r="AO641" s="165"/>
      <c r="AP641" s="165"/>
      <c r="AQ641" s="58"/>
      <c r="AR641" s="229"/>
    </row>
    <row r="642" spans="1:44" ht="12.75" customHeight="1" hidden="1">
      <c r="A642" s="215" t="s">
        <v>859</v>
      </c>
      <c r="B642" s="172" t="s">
        <v>1554</v>
      </c>
      <c r="C642" s="223">
        <f t="shared" si="45"/>
        <v>0</v>
      </c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  <c r="AE642" s="165"/>
      <c r="AF642" s="165"/>
      <c r="AG642" s="165"/>
      <c r="AH642" s="165"/>
      <c r="AI642" s="165"/>
      <c r="AJ642" s="165"/>
      <c r="AK642" s="165"/>
      <c r="AL642" s="165"/>
      <c r="AM642" s="165"/>
      <c r="AN642" s="165"/>
      <c r="AO642" s="165"/>
      <c r="AP642" s="165"/>
      <c r="AQ642" s="58"/>
      <c r="AR642" s="229"/>
    </row>
    <row r="643" spans="1:44" ht="12.75" customHeight="1" hidden="1">
      <c r="A643" s="215" t="s">
        <v>860</v>
      </c>
      <c r="B643" s="172" t="s">
        <v>1555</v>
      </c>
      <c r="C643" s="223">
        <f t="shared" si="45"/>
        <v>0</v>
      </c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  <c r="AE643" s="165"/>
      <c r="AF643" s="165"/>
      <c r="AG643" s="165"/>
      <c r="AH643" s="165"/>
      <c r="AI643" s="165"/>
      <c r="AJ643" s="165"/>
      <c r="AK643" s="165"/>
      <c r="AL643" s="165"/>
      <c r="AM643" s="165"/>
      <c r="AN643" s="165"/>
      <c r="AO643" s="165"/>
      <c r="AP643" s="165"/>
      <c r="AQ643" s="58"/>
      <c r="AR643" s="229"/>
    </row>
    <row r="644" spans="1:44" ht="12.75" customHeight="1" hidden="1">
      <c r="A644" s="215" t="s">
        <v>861</v>
      </c>
      <c r="B644" s="172" t="s">
        <v>1556</v>
      </c>
      <c r="C644" s="223">
        <f t="shared" si="45"/>
        <v>0</v>
      </c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  <c r="AE644" s="165"/>
      <c r="AF644" s="165"/>
      <c r="AG644" s="165"/>
      <c r="AH644" s="165"/>
      <c r="AI644" s="165"/>
      <c r="AJ644" s="165"/>
      <c r="AK644" s="165"/>
      <c r="AL644" s="165"/>
      <c r="AM644" s="165"/>
      <c r="AN644" s="165"/>
      <c r="AO644" s="165"/>
      <c r="AP644" s="165"/>
      <c r="AQ644" s="58"/>
      <c r="AR644" s="229"/>
    </row>
    <row r="645" spans="1:44" ht="12.75" customHeight="1" hidden="1">
      <c r="A645" s="215" t="s">
        <v>862</v>
      </c>
      <c r="B645" s="172" t="s">
        <v>1557</v>
      </c>
      <c r="C645" s="223">
        <f t="shared" si="45"/>
        <v>0</v>
      </c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  <c r="AE645" s="165"/>
      <c r="AF645" s="165"/>
      <c r="AG645" s="165"/>
      <c r="AH645" s="165"/>
      <c r="AI645" s="165"/>
      <c r="AJ645" s="165"/>
      <c r="AK645" s="165"/>
      <c r="AL645" s="165"/>
      <c r="AM645" s="165"/>
      <c r="AN645" s="165"/>
      <c r="AO645" s="165"/>
      <c r="AP645" s="165"/>
      <c r="AQ645" s="58"/>
      <c r="AR645" s="229"/>
    </row>
    <row r="646" spans="1:44" ht="12.75" customHeight="1" hidden="1">
      <c r="A646" s="215" t="s">
        <v>863</v>
      </c>
      <c r="B646" s="172" t="s">
        <v>1558</v>
      </c>
      <c r="C646" s="223">
        <f t="shared" si="45"/>
        <v>0</v>
      </c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  <c r="AE646" s="165"/>
      <c r="AF646" s="165"/>
      <c r="AG646" s="165"/>
      <c r="AH646" s="165"/>
      <c r="AI646" s="165"/>
      <c r="AJ646" s="165"/>
      <c r="AK646" s="165"/>
      <c r="AL646" s="165"/>
      <c r="AM646" s="165"/>
      <c r="AN646" s="165"/>
      <c r="AO646" s="165"/>
      <c r="AP646" s="165"/>
      <c r="AQ646" s="58"/>
      <c r="AR646" s="229"/>
    </row>
    <row r="647" spans="1:44" ht="12.75" customHeight="1" hidden="1">
      <c r="A647" s="215" t="s">
        <v>864</v>
      </c>
      <c r="B647" s="172" t="s">
        <v>1559</v>
      </c>
      <c r="C647" s="223">
        <f t="shared" si="45"/>
        <v>0</v>
      </c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  <c r="AE647" s="165"/>
      <c r="AF647" s="165"/>
      <c r="AG647" s="165"/>
      <c r="AH647" s="165"/>
      <c r="AI647" s="165"/>
      <c r="AJ647" s="165"/>
      <c r="AK647" s="165"/>
      <c r="AL647" s="165"/>
      <c r="AM647" s="165"/>
      <c r="AN647" s="165"/>
      <c r="AO647" s="165"/>
      <c r="AP647" s="165"/>
      <c r="AQ647" s="58"/>
      <c r="AR647" s="229"/>
    </row>
    <row r="648" spans="1:44" ht="12.75" customHeight="1" hidden="1">
      <c r="A648" s="215" t="s">
        <v>865</v>
      </c>
      <c r="B648" s="172" t="s">
        <v>1560</v>
      </c>
      <c r="C648" s="223">
        <f t="shared" si="45"/>
        <v>0</v>
      </c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  <c r="AE648" s="165"/>
      <c r="AF648" s="165"/>
      <c r="AG648" s="165"/>
      <c r="AH648" s="165"/>
      <c r="AI648" s="165"/>
      <c r="AJ648" s="165"/>
      <c r="AK648" s="165"/>
      <c r="AL648" s="165"/>
      <c r="AM648" s="165"/>
      <c r="AN648" s="165"/>
      <c r="AO648" s="165"/>
      <c r="AP648" s="165"/>
      <c r="AQ648" s="58"/>
      <c r="AR648" s="229"/>
    </row>
    <row r="649" spans="1:44" ht="12.75" customHeight="1" hidden="1">
      <c r="A649" s="215" t="s">
        <v>866</v>
      </c>
      <c r="B649" s="172" t="s">
        <v>1561</v>
      </c>
      <c r="C649" s="223">
        <f t="shared" si="45"/>
        <v>0</v>
      </c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/>
      <c r="AF649" s="165"/>
      <c r="AG649" s="165"/>
      <c r="AH649" s="165"/>
      <c r="AI649" s="165"/>
      <c r="AJ649" s="165"/>
      <c r="AK649" s="165"/>
      <c r="AL649" s="165"/>
      <c r="AM649" s="165"/>
      <c r="AN649" s="165"/>
      <c r="AO649" s="165"/>
      <c r="AP649" s="165"/>
      <c r="AQ649" s="58"/>
      <c r="AR649" s="229"/>
    </row>
    <row r="650" spans="1:44" ht="12.75" customHeight="1" hidden="1">
      <c r="A650" s="215" t="s">
        <v>867</v>
      </c>
      <c r="B650" s="172" t="s">
        <v>1562</v>
      </c>
      <c r="C650" s="223">
        <f t="shared" si="45"/>
        <v>0</v>
      </c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  <c r="AE650" s="165"/>
      <c r="AF650" s="165"/>
      <c r="AG650" s="165"/>
      <c r="AH650" s="165"/>
      <c r="AI650" s="165"/>
      <c r="AJ650" s="165"/>
      <c r="AK650" s="165"/>
      <c r="AL650" s="165"/>
      <c r="AM650" s="165"/>
      <c r="AN650" s="165"/>
      <c r="AO650" s="165"/>
      <c r="AP650" s="165"/>
      <c r="AQ650" s="58"/>
      <c r="AR650" s="229"/>
    </row>
    <row r="651" spans="1:44" ht="12.75" customHeight="1" hidden="1">
      <c r="A651" s="215" t="s">
        <v>868</v>
      </c>
      <c r="B651" s="172" t="s">
        <v>1563</v>
      </c>
      <c r="C651" s="223">
        <f t="shared" si="45"/>
        <v>0</v>
      </c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  <c r="AE651" s="165"/>
      <c r="AF651" s="165"/>
      <c r="AG651" s="165"/>
      <c r="AH651" s="165"/>
      <c r="AI651" s="165"/>
      <c r="AJ651" s="165"/>
      <c r="AK651" s="165"/>
      <c r="AL651" s="165"/>
      <c r="AM651" s="165"/>
      <c r="AN651" s="165"/>
      <c r="AO651" s="165"/>
      <c r="AP651" s="165"/>
      <c r="AQ651" s="58"/>
      <c r="AR651" s="229"/>
    </row>
    <row r="652" spans="1:44" ht="12.75" customHeight="1" hidden="1">
      <c r="A652" s="215" t="s">
        <v>869</v>
      </c>
      <c r="B652" s="172" t="s">
        <v>1564</v>
      </c>
      <c r="C652" s="223">
        <f t="shared" si="45"/>
        <v>0</v>
      </c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  <c r="AE652" s="165"/>
      <c r="AF652" s="165"/>
      <c r="AG652" s="165"/>
      <c r="AH652" s="165"/>
      <c r="AI652" s="165"/>
      <c r="AJ652" s="165"/>
      <c r="AK652" s="165"/>
      <c r="AL652" s="165"/>
      <c r="AM652" s="165"/>
      <c r="AN652" s="165"/>
      <c r="AO652" s="165"/>
      <c r="AP652" s="165"/>
      <c r="AQ652" s="58"/>
      <c r="AR652" s="229"/>
    </row>
    <row r="653" spans="1:44" ht="12.75" customHeight="1" hidden="1">
      <c r="A653" s="215" t="s">
        <v>870</v>
      </c>
      <c r="B653" s="172" t="s">
        <v>1565</v>
      </c>
      <c r="C653" s="223">
        <f t="shared" si="45"/>
        <v>0</v>
      </c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  <c r="AE653" s="165"/>
      <c r="AF653" s="165"/>
      <c r="AG653" s="165"/>
      <c r="AH653" s="165"/>
      <c r="AI653" s="165"/>
      <c r="AJ653" s="165"/>
      <c r="AK653" s="165"/>
      <c r="AL653" s="165"/>
      <c r="AM653" s="165"/>
      <c r="AN653" s="165"/>
      <c r="AO653" s="165"/>
      <c r="AP653" s="165"/>
      <c r="AQ653" s="58"/>
      <c r="AR653" s="229"/>
    </row>
    <row r="654" spans="1:44" ht="12.75" customHeight="1" hidden="1">
      <c r="A654" s="215" t="s">
        <v>871</v>
      </c>
      <c r="B654" s="172" t="s">
        <v>1566</v>
      </c>
      <c r="C654" s="223">
        <f t="shared" si="45"/>
        <v>0</v>
      </c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  <c r="AE654" s="165"/>
      <c r="AF654" s="165"/>
      <c r="AG654" s="165"/>
      <c r="AH654" s="165"/>
      <c r="AI654" s="165"/>
      <c r="AJ654" s="165"/>
      <c r="AK654" s="165"/>
      <c r="AL654" s="165"/>
      <c r="AM654" s="165"/>
      <c r="AN654" s="165"/>
      <c r="AO654" s="165"/>
      <c r="AP654" s="165"/>
      <c r="AQ654" s="58"/>
      <c r="AR654" s="229"/>
    </row>
    <row r="655" spans="1:44" ht="12.75" customHeight="1" hidden="1">
      <c r="A655" s="215" t="s">
        <v>872</v>
      </c>
      <c r="B655" s="172" t="s">
        <v>1567</v>
      </c>
      <c r="C655" s="223">
        <f t="shared" si="45"/>
        <v>0</v>
      </c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  <c r="AE655" s="165"/>
      <c r="AF655" s="165"/>
      <c r="AG655" s="165"/>
      <c r="AH655" s="165"/>
      <c r="AI655" s="165"/>
      <c r="AJ655" s="165"/>
      <c r="AK655" s="165"/>
      <c r="AL655" s="165"/>
      <c r="AM655" s="165"/>
      <c r="AN655" s="165"/>
      <c r="AO655" s="165"/>
      <c r="AP655" s="165"/>
      <c r="AQ655" s="58"/>
      <c r="AR655" s="229"/>
    </row>
    <row r="656" spans="1:44" ht="12.75" customHeight="1" hidden="1">
      <c r="A656" s="215" t="s">
        <v>873</v>
      </c>
      <c r="B656" s="172" t="s">
        <v>1568</v>
      </c>
      <c r="C656" s="223">
        <f t="shared" si="45"/>
        <v>0</v>
      </c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  <c r="AE656" s="165"/>
      <c r="AF656" s="165"/>
      <c r="AG656" s="165"/>
      <c r="AH656" s="165"/>
      <c r="AI656" s="165"/>
      <c r="AJ656" s="165"/>
      <c r="AK656" s="165"/>
      <c r="AL656" s="165"/>
      <c r="AM656" s="165"/>
      <c r="AN656" s="165"/>
      <c r="AO656" s="165"/>
      <c r="AP656" s="165"/>
      <c r="AQ656" s="58"/>
      <c r="AR656" s="229"/>
    </row>
    <row r="657" spans="1:44" ht="12.75" customHeight="1" hidden="1">
      <c r="A657" s="215" t="s">
        <v>874</v>
      </c>
      <c r="B657" s="172" t="s">
        <v>1569</v>
      </c>
      <c r="C657" s="223">
        <f t="shared" si="45"/>
        <v>0</v>
      </c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5"/>
      <c r="AK657" s="165"/>
      <c r="AL657" s="165"/>
      <c r="AM657" s="165"/>
      <c r="AN657" s="165"/>
      <c r="AO657" s="165"/>
      <c r="AP657" s="165"/>
      <c r="AQ657" s="58"/>
      <c r="AR657" s="229"/>
    </row>
    <row r="658" spans="1:44" ht="12.75" customHeight="1" hidden="1">
      <c r="A658" s="215" t="s">
        <v>875</v>
      </c>
      <c r="B658" s="172" t="s">
        <v>1570</v>
      </c>
      <c r="C658" s="223">
        <f t="shared" si="45"/>
        <v>0</v>
      </c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  <c r="AE658" s="165"/>
      <c r="AF658" s="165"/>
      <c r="AG658" s="165"/>
      <c r="AH658" s="165"/>
      <c r="AI658" s="165"/>
      <c r="AJ658" s="165"/>
      <c r="AK658" s="165"/>
      <c r="AL658" s="165"/>
      <c r="AM658" s="165"/>
      <c r="AN658" s="165"/>
      <c r="AO658" s="165"/>
      <c r="AP658" s="165"/>
      <c r="AQ658" s="58"/>
      <c r="AR658" s="229"/>
    </row>
    <row r="659" spans="1:44" ht="12.75" customHeight="1" hidden="1">
      <c r="A659" s="215" t="s">
        <v>876</v>
      </c>
      <c r="B659" s="172" t="s">
        <v>1571</v>
      </c>
      <c r="C659" s="223">
        <f t="shared" si="45"/>
        <v>0</v>
      </c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  <c r="AE659" s="165"/>
      <c r="AF659" s="165"/>
      <c r="AG659" s="165"/>
      <c r="AH659" s="165"/>
      <c r="AI659" s="165"/>
      <c r="AJ659" s="165"/>
      <c r="AK659" s="165"/>
      <c r="AL659" s="165"/>
      <c r="AM659" s="165"/>
      <c r="AN659" s="165"/>
      <c r="AO659" s="165"/>
      <c r="AP659" s="165"/>
      <c r="AQ659" s="58"/>
      <c r="AR659" s="229"/>
    </row>
    <row r="660" spans="1:44" ht="12.75" customHeight="1" hidden="1">
      <c r="A660" s="215" t="s">
        <v>877</v>
      </c>
      <c r="B660" s="172" t="s">
        <v>1572</v>
      </c>
      <c r="C660" s="223">
        <f t="shared" si="45"/>
        <v>0</v>
      </c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  <c r="AE660" s="165"/>
      <c r="AF660" s="165"/>
      <c r="AG660" s="165"/>
      <c r="AH660" s="165"/>
      <c r="AI660" s="165"/>
      <c r="AJ660" s="165"/>
      <c r="AK660" s="165"/>
      <c r="AL660" s="165"/>
      <c r="AM660" s="165"/>
      <c r="AN660" s="165"/>
      <c r="AO660" s="165"/>
      <c r="AP660" s="165"/>
      <c r="AQ660" s="58"/>
      <c r="AR660" s="229"/>
    </row>
    <row r="661" spans="1:44" ht="12.75" customHeight="1" hidden="1">
      <c r="A661" s="215" t="s">
        <v>878</v>
      </c>
      <c r="B661" s="172" t="s">
        <v>1573</v>
      </c>
      <c r="C661" s="223">
        <f t="shared" si="45"/>
        <v>0</v>
      </c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  <c r="AE661" s="165"/>
      <c r="AF661" s="165"/>
      <c r="AG661" s="165"/>
      <c r="AH661" s="165"/>
      <c r="AI661" s="165"/>
      <c r="AJ661" s="165"/>
      <c r="AK661" s="165"/>
      <c r="AL661" s="165"/>
      <c r="AM661" s="165"/>
      <c r="AN661" s="165"/>
      <c r="AO661" s="165"/>
      <c r="AP661" s="165"/>
      <c r="AQ661" s="58"/>
      <c r="AR661" s="229"/>
    </row>
    <row r="662" spans="1:44" ht="12.75" customHeight="1" hidden="1">
      <c r="A662" s="215" t="s">
        <v>879</v>
      </c>
      <c r="B662" s="172" t="s">
        <v>1574</v>
      </c>
      <c r="C662" s="223">
        <f t="shared" si="45"/>
        <v>0</v>
      </c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  <c r="AE662" s="165"/>
      <c r="AF662" s="165"/>
      <c r="AG662" s="165"/>
      <c r="AH662" s="165"/>
      <c r="AI662" s="165"/>
      <c r="AJ662" s="165"/>
      <c r="AK662" s="165"/>
      <c r="AL662" s="165"/>
      <c r="AM662" s="165"/>
      <c r="AN662" s="165"/>
      <c r="AO662" s="165"/>
      <c r="AP662" s="165"/>
      <c r="AQ662" s="58"/>
      <c r="AR662" s="229"/>
    </row>
    <row r="663" spans="1:44" ht="12.75" customHeight="1" hidden="1">
      <c r="A663" s="215"/>
      <c r="B663" s="172" t="s">
        <v>989</v>
      </c>
      <c r="C663" s="223">
        <f t="shared" si="45"/>
        <v>0</v>
      </c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  <c r="AD663" s="165"/>
      <c r="AE663" s="165"/>
      <c r="AF663" s="165"/>
      <c r="AG663" s="165"/>
      <c r="AH663" s="165"/>
      <c r="AI663" s="165"/>
      <c r="AJ663" s="165"/>
      <c r="AK663" s="165"/>
      <c r="AL663" s="165"/>
      <c r="AM663" s="165"/>
      <c r="AN663" s="165"/>
      <c r="AO663" s="165"/>
      <c r="AP663" s="165"/>
      <c r="AQ663" s="58"/>
      <c r="AR663" s="229"/>
    </row>
    <row r="664" spans="1:44" ht="12.75" customHeight="1" hidden="1">
      <c r="A664" s="215"/>
      <c r="B664" s="172" t="s">
        <v>990</v>
      </c>
      <c r="C664" s="223">
        <f t="shared" si="45"/>
        <v>0</v>
      </c>
      <c r="D664" s="232">
        <f aca="true" t="shared" si="46" ref="D664:AP664">SUM(D640:D663)</f>
        <v>0</v>
      </c>
      <c r="E664" s="232">
        <f t="shared" si="46"/>
        <v>0</v>
      </c>
      <c r="F664" s="232">
        <f t="shared" si="46"/>
        <v>0</v>
      </c>
      <c r="G664" s="232">
        <f t="shared" si="46"/>
        <v>0</v>
      </c>
      <c r="H664" s="232">
        <f t="shared" si="46"/>
        <v>0</v>
      </c>
      <c r="I664" s="232">
        <f t="shared" si="46"/>
        <v>0</v>
      </c>
      <c r="J664" s="232">
        <f t="shared" si="46"/>
        <v>0</v>
      </c>
      <c r="K664" s="232">
        <f t="shared" si="46"/>
        <v>0</v>
      </c>
      <c r="L664" s="232">
        <f t="shared" si="46"/>
        <v>0</v>
      </c>
      <c r="M664" s="232">
        <f t="shared" si="46"/>
        <v>0</v>
      </c>
      <c r="N664" s="232">
        <f t="shared" si="46"/>
        <v>0</v>
      </c>
      <c r="O664" s="232">
        <f t="shared" si="46"/>
        <v>0</v>
      </c>
      <c r="P664" s="232">
        <f t="shared" si="46"/>
        <v>0</v>
      </c>
      <c r="Q664" s="232">
        <f t="shared" si="46"/>
        <v>0</v>
      </c>
      <c r="R664" s="232">
        <f t="shared" si="46"/>
        <v>0</v>
      </c>
      <c r="S664" s="232">
        <f t="shared" si="46"/>
        <v>0</v>
      </c>
      <c r="T664" s="232">
        <f t="shared" si="46"/>
        <v>0</v>
      </c>
      <c r="U664" s="232">
        <f t="shared" si="46"/>
        <v>0</v>
      </c>
      <c r="V664" s="232">
        <f t="shared" si="46"/>
        <v>0</v>
      </c>
      <c r="W664" s="232">
        <f t="shared" si="46"/>
        <v>0</v>
      </c>
      <c r="X664" s="232">
        <f t="shared" si="46"/>
        <v>0</v>
      </c>
      <c r="Y664" s="232">
        <f t="shared" si="46"/>
        <v>0</v>
      </c>
      <c r="Z664" s="232">
        <f t="shared" si="46"/>
        <v>0</v>
      </c>
      <c r="AA664" s="232">
        <f t="shared" si="46"/>
        <v>0</v>
      </c>
      <c r="AB664" s="232">
        <f t="shared" si="46"/>
        <v>0</v>
      </c>
      <c r="AC664" s="232">
        <f t="shared" si="46"/>
        <v>0</v>
      </c>
      <c r="AD664" s="232">
        <f t="shared" si="46"/>
        <v>0</v>
      </c>
      <c r="AE664" s="232">
        <f t="shared" si="46"/>
        <v>0</v>
      </c>
      <c r="AF664" s="232">
        <f t="shared" si="46"/>
        <v>0</v>
      </c>
      <c r="AG664" s="232">
        <f t="shared" si="46"/>
        <v>0</v>
      </c>
      <c r="AH664" s="232">
        <f t="shared" si="46"/>
        <v>0</v>
      </c>
      <c r="AI664" s="232">
        <f t="shared" si="46"/>
        <v>0</v>
      </c>
      <c r="AJ664" s="232">
        <f t="shared" si="46"/>
        <v>0</v>
      </c>
      <c r="AK664" s="232">
        <f t="shared" si="46"/>
        <v>0</v>
      </c>
      <c r="AL664" s="232">
        <f t="shared" si="46"/>
        <v>0</v>
      </c>
      <c r="AM664" s="232">
        <f t="shared" si="46"/>
        <v>0</v>
      </c>
      <c r="AN664" s="232">
        <f t="shared" si="46"/>
        <v>0</v>
      </c>
      <c r="AO664" s="232">
        <f t="shared" si="46"/>
        <v>0</v>
      </c>
      <c r="AP664" s="232">
        <f t="shared" si="46"/>
        <v>0</v>
      </c>
      <c r="AQ664" s="58"/>
      <c r="AR664" s="229"/>
    </row>
    <row r="665" spans="1:44" ht="12.75" customHeight="1" hidden="1">
      <c r="A665" s="216"/>
      <c r="B665" s="180" t="s">
        <v>1575</v>
      </c>
      <c r="C665" s="223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  <c r="AE665" s="165"/>
      <c r="AF665" s="165"/>
      <c r="AG665" s="165"/>
      <c r="AH665" s="165"/>
      <c r="AI665" s="165"/>
      <c r="AJ665" s="165"/>
      <c r="AK665" s="165"/>
      <c r="AL665" s="165"/>
      <c r="AM665" s="165"/>
      <c r="AN665" s="165"/>
      <c r="AO665" s="165"/>
      <c r="AP665" s="165"/>
      <c r="AQ665" s="58"/>
      <c r="AR665" s="229"/>
    </row>
    <row r="666" spans="1:44" ht="12.75" customHeight="1" hidden="1">
      <c r="A666" s="215" t="s">
        <v>880</v>
      </c>
      <c r="B666" s="172" t="s">
        <v>1576</v>
      </c>
      <c r="C666" s="223">
        <f aca="true" t="shared" si="47" ref="C666:C688">D666+E666+I666</f>
        <v>0</v>
      </c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  <c r="AK666" s="165"/>
      <c r="AL666" s="165"/>
      <c r="AM666" s="165"/>
      <c r="AN666" s="165"/>
      <c r="AO666" s="165"/>
      <c r="AP666" s="165"/>
      <c r="AQ666" s="58"/>
      <c r="AR666" s="229"/>
    </row>
    <row r="667" spans="1:44" ht="12.75" customHeight="1" hidden="1">
      <c r="A667" s="215" t="s">
        <v>881</v>
      </c>
      <c r="B667" s="172" t="s">
        <v>1577</v>
      </c>
      <c r="C667" s="223">
        <f t="shared" si="47"/>
        <v>0</v>
      </c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  <c r="AK667" s="165"/>
      <c r="AL667" s="165"/>
      <c r="AM667" s="165"/>
      <c r="AN667" s="165"/>
      <c r="AO667" s="165"/>
      <c r="AP667" s="165"/>
      <c r="AQ667" s="58"/>
      <c r="AR667" s="229"/>
    </row>
    <row r="668" spans="1:44" ht="12.75" customHeight="1" hidden="1">
      <c r="A668" s="215" t="s">
        <v>882</v>
      </c>
      <c r="B668" s="172" t="s">
        <v>1578</v>
      </c>
      <c r="C668" s="223">
        <f t="shared" si="47"/>
        <v>0</v>
      </c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  <c r="AE668" s="165"/>
      <c r="AF668" s="165"/>
      <c r="AG668" s="165"/>
      <c r="AH668" s="165"/>
      <c r="AI668" s="165"/>
      <c r="AJ668" s="165"/>
      <c r="AK668" s="165"/>
      <c r="AL668" s="165"/>
      <c r="AM668" s="165"/>
      <c r="AN668" s="165"/>
      <c r="AO668" s="165"/>
      <c r="AP668" s="165"/>
      <c r="AQ668" s="58"/>
      <c r="AR668" s="229"/>
    </row>
    <row r="669" spans="1:44" ht="12.75" customHeight="1" hidden="1">
      <c r="A669" s="215" t="s">
        <v>883</v>
      </c>
      <c r="B669" s="172" t="s">
        <v>1579</v>
      </c>
      <c r="C669" s="223">
        <f t="shared" si="47"/>
        <v>0</v>
      </c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/>
      <c r="AF669" s="165"/>
      <c r="AG669" s="165"/>
      <c r="AH669" s="165"/>
      <c r="AI669" s="165"/>
      <c r="AJ669" s="165"/>
      <c r="AK669" s="165"/>
      <c r="AL669" s="165"/>
      <c r="AM669" s="165"/>
      <c r="AN669" s="165"/>
      <c r="AO669" s="165"/>
      <c r="AP669" s="165"/>
      <c r="AQ669" s="58"/>
      <c r="AR669" s="229"/>
    </row>
    <row r="670" spans="1:44" ht="12.75" customHeight="1" hidden="1">
      <c r="A670" s="215" t="s">
        <v>884</v>
      </c>
      <c r="B670" s="172" t="s">
        <v>1580</v>
      </c>
      <c r="C670" s="223">
        <f t="shared" si="47"/>
        <v>0</v>
      </c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  <c r="AE670" s="165"/>
      <c r="AF670" s="165"/>
      <c r="AG670" s="165"/>
      <c r="AH670" s="165"/>
      <c r="AI670" s="165"/>
      <c r="AJ670" s="165"/>
      <c r="AK670" s="165"/>
      <c r="AL670" s="165"/>
      <c r="AM670" s="165"/>
      <c r="AN670" s="165"/>
      <c r="AO670" s="165"/>
      <c r="AP670" s="165"/>
      <c r="AQ670" s="58"/>
      <c r="AR670" s="229"/>
    </row>
    <row r="671" spans="1:44" ht="12.75" customHeight="1" hidden="1">
      <c r="A671" s="215" t="s">
        <v>885</v>
      </c>
      <c r="B671" s="172" t="s">
        <v>1581</v>
      </c>
      <c r="C671" s="223">
        <f t="shared" si="47"/>
        <v>0</v>
      </c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  <c r="AE671" s="165"/>
      <c r="AF671" s="165"/>
      <c r="AG671" s="165"/>
      <c r="AH671" s="165"/>
      <c r="AI671" s="165"/>
      <c r="AJ671" s="165"/>
      <c r="AK671" s="165"/>
      <c r="AL671" s="165"/>
      <c r="AM671" s="165"/>
      <c r="AN671" s="165"/>
      <c r="AO671" s="165"/>
      <c r="AP671" s="165"/>
      <c r="AQ671" s="58"/>
      <c r="AR671" s="229"/>
    </row>
    <row r="672" spans="1:44" ht="12.75" customHeight="1" hidden="1">
      <c r="A672" s="215" t="s">
        <v>886</v>
      </c>
      <c r="B672" s="172" t="s">
        <v>1582</v>
      </c>
      <c r="C672" s="223">
        <f t="shared" si="47"/>
        <v>0</v>
      </c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  <c r="AE672" s="165"/>
      <c r="AF672" s="165"/>
      <c r="AG672" s="165"/>
      <c r="AH672" s="165"/>
      <c r="AI672" s="165"/>
      <c r="AJ672" s="165"/>
      <c r="AK672" s="165"/>
      <c r="AL672" s="165"/>
      <c r="AM672" s="165"/>
      <c r="AN672" s="165"/>
      <c r="AO672" s="165"/>
      <c r="AP672" s="165"/>
      <c r="AQ672" s="58"/>
      <c r="AR672" s="229"/>
    </row>
    <row r="673" spans="1:44" ht="12.75" customHeight="1" hidden="1">
      <c r="A673" s="215" t="s">
        <v>887</v>
      </c>
      <c r="B673" s="172" t="s">
        <v>1583</v>
      </c>
      <c r="C673" s="223">
        <f t="shared" si="47"/>
        <v>0</v>
      </c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  <c r="AE673" s="165"/>
      <c r="AF673" s="165"/>
      <c r="AG673" s="165"/>
      <c r="AH673" s="165"/>
      <c r="AI673" s="165"/>
      <c r="AJ673" s="165"/>
      <c r="AK673" s="165"/>
      <c r="AL673" s="165"/>
      <c r="AM673" s="165"/>
      <c r="AN673" s="165"/>
      <c r="AO673" s="165"/>
      <c r="AP673" s="165"/>
      <c r="AQ673" s="58"/>
      <c r="AR673" s="229"/>
    </row>
    <row r="674" spans="1:44" ht="12.75" customHeight="1" hidden="1">
      <c r="A674" s="215" t="s">
        <v>888</v>
      </c>
      <c r="B674" s="172" t="s">
        <v>1584</v>
      </c>
      <c r="C674" s="223">
        <f t="shared" si="47"/>
        <v>0</v>
      </c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  <c r="AE674" s="165"/>
      <c r="AF674" s="165"/>
      <c r="AG674" s="165"/>
      <c r="AH674" s="165"/>
      <c r="AI674" s="165"/>
      <c r="AJ674" s="165"/>
      <c r="AK674" s="165"/>
      <c r="AL674" s="165"/>
      <c r="AM674" s="165"/>
      <c r="AN674" s="165"/>
      <c r="AO674" s="165"/>
      <c r="AP674" s="165"/>
      <c r="AQ674" s="58"/>
      <c r="AR674" s="229"/>
    </row>
    <row r="675" spans="1:44" ht="12.75" customHeight="1" hidden="1">
      <c r="A675" s="215" t="s">
        <v>889</v>
      </c>
      <c r="B675" s="172" t="s">
        <v>1585</v>
      </c>
      <c r="C675" s="223">
        <f t="shared" si="47"/>
        <v>0</v>
      </c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  <c r="AE675" s="165"/>
      <c r="AF675" s="165"/>
      <c r="AG675" s="165"/>
      <c r="AH675" s="165"/>
      <c r="AI675" s="165"/>
      <c r="AJ675" s="165"/>
      <c r="AK675" s="165"/>
      <c r="AL675" s="165"/>
      <c r="AM675" s="165"/>
      <c r="AN675" s="165"/>
      <c r="AO675" s="165"/>
      <c r="AP675" s="165"/>
      <c r="AQ675" s="58"/>
      <c r="AR675" s="229"/>
    </row>
    <row r="676" spans="1:44" ht="12.75" customHeight="1" hidden="1">
      <c r="A676" s="215" t="s">
        <v>890</v>
      </c>
      <c r="B676" s="172" t="s">
        <v>1586</v>
      </c>
      <c r="C676" s="223">
        <f t="shared" si="47"/>
        <v>0</v>
      </c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/>
      <c r="AF676" s="165"/>
      <c r="AG676" s="165"/>
      <c r="AH676" s="165"/>
      <c r="AI676" s="165"/>
      <c r="AJ676" s="165"/>
      <c r="AK676" s="165"/>
      <c r="AL676" s="165"/>
      <c r="AM676" s="165"/>
      <c r="AN676" s="165"/>
      <c r="AO676" s="165"/>
      <c r="AP676" s="165"/>
      <c r="AQ676" s="58"/>
      <c r="AR676" s="229"/>
    </row>
    <row r="677" spans="1:44" ht="12.75" customHeight="1" hidden="1">
      <c r="A677" s="215" t="s">
        <v>891</v>
      </c>
      <c r="B677" s="172" t="s">
        <v>1587</v>
      </c>
      <c r="C677" s="223">
        <f t="shared" si="47"/>
        <v>0</v>
      </c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  <c r="AE677" s="165"/>
      <c r="AF677" s="165"/>
      <c r="AG677" s="165"/>
      <c r="AH677" s="165"/>
      <c r="AI677" s="165"/>
      <c r="AJ677" s="165"/>
      <c r="AK677" s="165"/>
      <c r="AL677" s="165"/>
      <c r="AM677" s="165"/>
      <c r="AN677" s="165"/>
      <c r="AO677" s="165"/>
      <c r="AP677" s="165"/>
      <c r="AQ677" s="58"/>
      <c r="AR677" s="229"/>
    </row>
    <row r="678" spans="1:44" ht="12.75" customHeight="1" hidden="1">
      <c r="A678" s="215" t="s">
        <v>892</v>
      </c>
      <c r="B678" s="172" t="s">
        <v>1588</v>
      </c>
      <c r="C678" s="223">
        <f t="shared" si="47"/>
        <v>0</v>
      </c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  <c r="AE678" s="165"/>
      <c r="AF678" s="165"/>
      <c r="AG678" s="165"/>
      <c r="AH678" s="165"/>
      <c r="AI678" s="165"/>
      <c r="AJ678" s="165"/>
      <c r="AK678" s="165"/>
      <c r="AL678" s="165"/>
      <c r="AM678" s="165"/>
      <c r="AN678" s="165"/>
      <c r="AO678" s="165"/>
      <c r="AP678" s="165"/>
      <c r="AQ678" s="58"/>
      <c r="AR678" s="229"/>
    </row>
    <row r="679" spans="1:44" ht="12.75" customHeight="1" hidden="1">
      <c r="A679" s="215" t="s">
        <v>893</v>
      </c>
      <c r="B679" s="172" t="s">
        <v>1589</v>
      </c>
      <c r="C679" s="223">
        <f t="shared" si="47"/>
        <v>0</v>
      </c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5"/>
      <c r="AK679" s="165"/>
      <c r="AL679" s="165"/>
      <c r="AM679" s="165"/>
      <c r="AN679" s="165"/>
      <c r="AO679" s="165"/>
      <c r="AP679" s="165"/>
      <c r="AQ679" s="58"/>
      <c r="AR679" s="229"/>
    </row>
    <row r="680" spans="1:44" ht="12.75" customHeight="1" hidden="1">
      <c r="A680" s="215" t="s">
        <v>894</v>
      </c>
      <c r="B680" s="172" t="s">
        <v>1590</v>
      </c>
      <c r="C680" s="223">
        <f t="shared" si="47"/>
        <v>0</v>
      </c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  <c r="AE680" s="165"/>
      <c r="AF680" s="165"/>
      <c r="AG680" s="165"/>
      <c r="AH680" s="165"/>
      <c r="AI680" s="165"/>
      <c r="AJ680" s="165"/>
      <c r="AK680" s="165"/>
      <c r="AL680" s="165"/>
      <c r="AM680" s="165"/>
      <c r="AN680" s="165"/>
      <c r="AO680" s="165"/>
      <c r="AP680" s="165"/>
      <c r="AQ680" s="58"/>
      <c r="AR680" s="229"/>
    </row>
    <row r="681" spans="1:44" ht="12.75" customHeight="1" hidden="1">
      <c r="A681" s="215" t="s">
        <v>895</v>
      </c>
      <c r="B681" s="172" t="s">
        <v>1591</v>
      </c>
      <c r="C681" s="223">
        <f t="shared" si="47"/>
        <v>0</v>
      </c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  <c r="AE681" s="165"/>
      <c r="AF681" s="165"/>
      <c r="AG681" s="165"/>
      <c r="AH681" s="165"/>
      <c r="AI681" s="165"/>
      <c r="AJ681" s="165"/>
      <c r="AK681" s="165"/>
      <c r="AL681" s="165"/>
      <c r="AM681" s="165"/>
      <c r="AN681" s="165"/>
      <c r="AO681" s="165"/>
      <c r="AP681" s="165"/>
      <c r="AQ681" s="58"/>
      <c r="AR681" s="229"/>
    </row>
    <row r="682" spans="1:44" ht="12.75" customHeight="1" hidden="1">
      <c r="A682" s="215" t="s">
        <v>896</v>
      </c>
      <c r="B682" s="172" t="s">
        <v>1592</v>
      </c>
      <c r="C682" s="223">
        <f t="shared" si="47"/>
        <v>0</v>
      </c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  <c r="AE682" s="165"/>
      <c r="AF682" s="165"/>
      <c r="AG682" s="165"/>
      <c r="AH682" s="165"/>
      <c r="AI682" s="165"/>
      <c r="AJ682" s="165"/>
      <c r="AK682" s="165"/>
      <c r="AL682" s="165"/>
      <c r="AM682" s="165"/>
      <c r="AN682" s="165"/>
      <c r="AO682" s="165"/>
      <c r="AP682" s="165"/>
      <c r="AQ682" s="58"/>
      <c r="AR682" s="229"/>
    </row>
    <row r="683" spans="1:44" ht="12.75" customHeight="1" hidden="1">
      <c r="A683" s="215" t="s">
        <v>897</v>
      </c>
      <c r="B683" s="172" t="s">
        <v>1593</v>
      </c>
      <c r="C683" s="223">
        <f t="shared" si="47"/>
        <v>0</v>
      </c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  <c r="AK683" s="165"/>
      <c r="AL683" s="165"/>
      <c r="AM683" s="165"/>
      <c r="AN683" s="165"/>
      <c r="AO683" s="165"/>
      <c r="AP683" s="165"/>
      <c r="AQ683" s="58"/>
      <c r="AR683" s="229"/>
    </row>
    <row r="684" spans="1:44" ht="12.75" customHeight="1" hidden="1">
      <c r="A684" s="215" t="s">
        <v>898</v>
      </c>
      <c r="B684" s="172" t="s">
        <v>1594</v>
      </c>
      <c r="C684" s="223">
        <f t="shared" si="47"/>
        <v>0</v>
      </c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5"/>
      <c r="AK684" s="165"/>
      <c r="AL684" s="165"/>
      <c r="AM684" s="165"/>
      <c r="AN684" s="165"/>
      <c r="AO684" s="165"/>
      <c r="AP684" s="165"/>
      <c r="AQ684" s="58"/>
      <c r="AR684" s="229"/>
    </row>
    <row r="685" spans="1:44" ht="12.75" customHeight="1" hidden="1">
      <c r="A685" s="215" t="s">
        <v>899</v>
      </c>
      <c r="B685" s="172" t="s">
        <v>1595</v>
      </c>
      <c r="C685" s="223">
        <f t="shared" si="47"/>
        <v>0</v>
      </c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  <c r="AK685" s="165"/>
      <c r="AL685" s="165"/>
      <c r="AM685" s="165"/>
      <c r="AN685" s="165"/>
      <c r="AO685" s="165"/>
      <c r="AP685" s="165"/>
      <c r="AQ685" s="58"/>
      <c r="AR685" s="229"/>
    </row>
    <row r="686" spans="1:44" ht="12.75" customHeight="1" hidden="1">
      <c r="A686" s="215" t="s">
        <v>900</v>
      </c>
      <c r="B686" s="172" t="s">
        <v>1596</v>
      </c>
      <c r="C686" s="223">
        <f t="shared" si="47"/>
        <v>0</v>
      </c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/>
      <c r="AF686" s="165"/>
      <c r="AG686" s="165"/>
      <c r="AH686" s="165"/>
      <c r="AI686" s="165"/>
      <c r="AJ686" s="165"/>
      <c r="AK686" s="165"/>
      <c r="AL686" s="165"/>
      <c r="AM686" s="165"/>
      <c r="AN686" s="165"/>
      <c r="AO686" s="165"/>
      <c r="AP686" s="165"/>
      <c r="AQ686" s="58"/>
      <c r="AR686" s="229"/>
    </row>
    <row r="687" spans="1:44" ht="12.75" customHeight="1" hidden="1">
      <c r="A687" s="215"/>
      <c r="B687" s="172" t="s">
        <v>989</v>
      </c>
      <c r="C687" s="223">
        <f t="shared" si="47"/>
        <v>0</v>
      </c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  <c r="AE687" s="165"/>
      <c r="AF687" s="165"/>
      <c r="AG687" s="165"/>
      <c r="AH687" s="165"/>
      <c r="AI687" s="165"/>
      <c r="AJ687" s="165"/>
      <c r="AK687" s="165"/>
      <c r="AL687" s="165"/>
      <c r="AM687" s="165"/>
      <c r="AN687" s="165"/>
      <c r="AO687" s="165"/>
      <c r="AP687" s="165"/>
      <c r="AQ687" s="58"/>
      <c r="AR687" s="229"/>
    </row>
    <row r="688" spans="1:44" ht="12.75" customHeight="1" hidden="1">
      <c r="A688" s="215"/>
      <c r="B688" s="172" t="s">
        <v>990</v>
      </c>
      <c r="C688" s="223">
        <f t="shared" si="47"/>
        <v>0</v>
      </c>
      <c r="D688" s="232">
        <f aca="true" t="shared" si="48" ref="D688:AP688">SUM(D666:D687)</f>
        <v>0</v>
      </c>
      <c r="E688" s="232">
        <f t="shared" si="48"/>
        <v>0</v>
      </c>
      <c r="F688" s="232">
        <f t="shared" si="48"/>
        <v>0</v>
      </c>
      <c r="G688" s="232">
        <f t="shared" si="48"/>
        <v>0</v>
      </c>
      <c r="H688" s="232">
        <f t="shared" si="48"/>
        <v>0</v>
      </c>
      <c r="I688" s="232">
        <f t="shared" si="48"/>
        <v>0</v>
      </c>
      <c r="J688" s="232">
        <f t="shared" si="48"/>
        <v>0</v>
      </c>
      <c r="K688" s="232">
        <f t="shared" si="48"/>
        <v>0</v>
      </c>
      <c r="L688" s="232">
        <f t="shared" si="48"/>
        <v>0</v>
      </c>
      <c r="M688" s="232">
        <f t="shared" si="48"/>
        <v>0</v>
      </c>
      <c r="N688" s="232">
        <f t="shared" si="48"/>
        <v>0</v>
      </c>
      <c r="O688" s="232">
        <f t="shared" si="48"/>
        <v>0</v>
      </c>
      <c r="P688" s="232">
        <f t="shared" si="48"/>
        <v>0</v>
      </c>
      <c r="Q688" s="232">
        <f t="shared" si="48"/>
        <v>0</v>
      </c>
      <c r="R688" s="232">
        <f t="shared" si="48"/>
        <v>0</v>
      </c>
      <c r="S688" s="232">
        <f t="shared" si="48"/>
        <v>0</v>
      </c>
      <c r="T688" s="232">
        <f t="shared" si="48"/>
        <v>0</v>
      </c>
      <c r="U688" s="232">
        <f t="shared" si="48"/>
        <v>0</v>
      </c>
      <c r="V688" s="232">
        <f t="shared" si="48"/>
        <v>0</v>
      </c>
      <c r="W688" s="232">
        <f t="shared" si="48"/>
        <v>0</v>
      </c>
      <c r="X688" s="232">
        <f t="shared" si="48"/>
        <v>0</v>
      </c>
      <c r="Y688" s="232">
        <f t="shared" si="48"/>
        <v>0</v>
      </c>
      <c r="Z688" s="232">
        <f t="shared" si="48"/>
        <v>0</v>
      </c>
      <c r="AA688" s="232">
        <f t="shared" si="48"/>
        <v>0</v>
      </c>
      <c r="AB688" s="232">
        <f t="shared" si="48"/>
        <v>0</v>
      </c>
      <c r="AC688" s="232">
        <f t="shared" si="48"/>
        <v>0</v>
      </c>
      <c r="AD688" s="232">
        <f t="shared" si="48"/>
        <v>0</v>
      </c>
      <c r="AE688" s="232">
        <f t="shared" si="48"/>
        <v>0</v>
      </c>
      <c r="AF688" s="232">
        <f t="shared" si="48"/>
        <v>0</v>
      </c>
      <c r="AG688" s="232">
        <f t="shared" si="48"/>
        <v>0</v>
      </c>
      <c r="AH688" s="232">
        <f t="shared" si="48"/>
        <v>0</v>
      </c>
      <c r="AI688" s="232">
        <f t="shared" si="48"/>
        <v>0</v>
      </c>
      <c r="AJ688" s="232">
        <f t="shared" si="48"/>
        <v>0</v>
      </c>
      <c r="AK688" s="232">
        <f t="shared" si="48"/>
        <v>0</v>
      </c>
      <c r="AL688" s="232">
        <f t="shared" si="48"/>
        <v>0</v>
      </c>
      <c r="AM688" s="232">
        <f t="shared" si="48"/>
        <v>0</v>
      </c>
      <c r="AN688" s="232">
        <f t="shared" si="48"/>
        <v>0</v>
      </c>
      <c r="AO688" s="232">
        <f t="shared" si="48"/>
        <v>0</v>
      </c>
      <c r="AP688" s="232">
        <f t="shared" si="48"/>
        <v>0</v>
      </c>
      <c r="AQ688" s="58"/>
      <c r="AR688" s="229"/>
    </row>
    <row r="689" spans="1:44" ht="16.5" customHeight="1">
      <c r="A689" s="216"/>
      <c r="B689" s="180" t="s">
        <v>1597</v>
      </c>
      <c r="C689" s="223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5"/>
      <c r="AK689" s="165"/>
      <c r="AL689" s="165"/>
      <c r="AM689" s="165"/>
      <c r="AN689" s="165"/>
      <c r="AO689" s="165"/>
      <c r="AP689" s="165"/>
      <c r="AQ689" s="58"/>
      <c r="AR689" s="229">
        <v>1</v>
      </c>
    </row>
    <row r="690" spans="1:44" ht="12.75">
      <c r="A690" s="215" t="s">
        <v>901</v>
      </c>
      <c r="B690" s="172" t="s">
        <v>1598</v>
      </c>
      <c r="C690" s="223">
        <f aca="true" t="shared" si="49" ref="C690:C714">D690+E690+I690</f>
        <v>0</v>
      </c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  <c r="AE690" s="165"/>
      <c r="AF690" s="165"/>
      <c r="AG690" s="165"/>
      <c r="AH690" s="165"/>
      <c r="AI690" s="165"/>
      <c r="AJ690" s="165"/>
      <c r="AK690" s="165"/>
      <c r="AL690" s="165"/>
      <c r="AM690" s="165"/>
      <c r="AN690" s="165"/>
      <c r="AO690" s="165"/>
      <c r="AP690" s="165"/>
      <c r="AQ690" s="58"/>
      <c r="AR690" s="229"/>
    </row>
    <row r="691" spans="1:44" ht="25.5" customHeight="1">
      <c r="A691" s="215" t="s">
        <v>902</v>
      </c>
      <c r="B691" s="172" t="s">
        <v>1599</v>
      </c>
      <c r="C691" s="223">
        <f t="shared" si="49"/>
        <v>0</v>
      </c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  <c r="AE691" s="165"/>
      <c r="AF691" s="165"/>
      <c r="AG691" s="165"/>
      <c r="AH691" s="165"/>
      <c r="AI691" s="165"/>
      <c r="AJ691" s="165"/>
      <c r="AK691" s="165"/>
      <c r="AL691" s="165"/>
      <c r="AM691" s="165"/>
      <c r="AN691" s="165"/>
      <c r="AO691" s="165"/>
      <c r="AP691" s="165"/>
      <c r="AQ691" s="58"/>
      <c r="AR691" s="229"/>
    </row>
    <row r="692" spans="1:44" ht="15.75" customHeight="1">
      <c r="A692" s="215" t="s">
        <v>903</v>
      </c>
      <c r="B692" s="172" t="s">
        <v>1600</v>
      </c>
      <c r="C692" s="223">
        <f t="shared" si="49"/>
        <v>0</v>
      </c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  <c r="AE692" s="165"/>
      <c r="AF692" s="165"/>
      <c r="AG692" s="165"/>
      <c r="AH692" s="165"/>
      <c r="AI692" s="165"/>
      <c r="AJ692" s="165"/>
      <c r="AK692" s="165"/>
      <c r="AL692" s="165"/>
      <c r="AM692" s="165"/>
      <c r="AN692" s="165"/>
      <c r="AO692" s="165"/>
      <c r="AP692" s="165"/>
      <c r="AQ692" s="58"/>
      <c r="AR692" s="229"/>
    </row>
    <row r="693" spans="1:44" ht="25.5" customHeight="1">
      <c r="A693" s="215" t="s">
        <v>904</v>
      </c>
      <c r="B693" s="172" t="s">
        <v>1601</v>
      </c>
      <c r="C693" s="223">
        <f t="shared" si="49"/>
        <v>0</v>
      </c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/>
      <c r="AF693" s="165"/>
      <c r="AG693" s="165"/>
      <c r="AH693" s="165"/>
      <c r="AI693" s="165"/>
      <c r="AJ693" s="165"/>
      <c r="AK693" s="165"/>
      <c r="AL693" s="165"/>
      <c r="AM693" s="165"/>
      <c r="AN693" s="165"/>
      <c r="AO693" s="165"/>
      <c r="AP693" s="165"/>
      <c r="AQ693" s="58"/>
      <c r="AR693" s="229"/>
    </row>
    <row r="694" spans="1:44" ht="25.5" customHeight="1">
      <c r="A694" s="215" t="s">
        <v>905</v>
      </c>
      <c r="B694" s="172" t="s">
        <v>1602</v>
      </c>
      <c r="C694" s="223">
        <f t="shared" si="49"/>
        <v>0</v>
      </c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  <c r="AE694" s="165"/>
      <c r="AF694" s="165"/>
      <c r="AG694" s="165"/>
      <c r="AH694" s="165"/>
      <c r="AI694" s="165"/>
      <c r="AJ694" s="165"/>
      <c r="AK694" s="165"/>
      <c r="AL694" s="165"/>
      <c r="AM694" s="165"/>
      <c r="AN694" s="165"/>
      <c r="AO694" s="165"/>
      <c r="AP694" s="165"/>
      <c r="AQ694" s="58"/>
      <c r="AR694" s="229"/>
    </row>
    <row r="695" spans="1:44" ht="25.5" customHeight="1">
      <c r="A695" s="215" t="s">
        <v>906</v>
      </c>
      <c r="B695" s="172" t="s">
        <v>1603</v>
      </c>
      <c r="C695" s="223">
        <f t="shared" si="49"/>
        <v>2</v>
      </c>
      <c r="D695" s="165"/>
      <c r="E695" s="165">
        <v>2</v>
      </c>
      <c r="F695" s="165">
        <v>1</v>
      </c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  <c r="AE695" s="165"/>
      <c r="AF695" s="165"/>
      <c r="AG695" s="165"/>
      <c r="AH695" s="165"/>
      <c r="AI695" s="165"/>
      <c r="AJ695" s="165"/>
      <c r="AK695" s="165"/>
      <c r="AL695" s="165"/>
      <c r="AM695" s="165"/>
      <c r="AN695" s="165"/>
      <c r="AO695" s="165"/>
      <c r="AP695" s="165"/>
      <c r="AQ695" s="58"/>
      <c r="AR695" s="229"/>
    </row>
    <row r="696" spans="1:44" ht="18.75" customHeight="1">
      <c r="A696" s="215" t="s">
        <v>907</v>
      </c>
      <c r="B696" s="172" t="s">
        <v>1604</v>
      </c>
      <c r="C696" s="223">
        <f t="shared" si="49"/>
        <v>0</v>
      </c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  <c r="AE696" s="165"/>
      <c r="AF696" s="165"/>
      <c r="AG696" s="165"/>
      <c r="AH696" s="165"/>
      <c r="AI696" s="165"/>
      <c r="AJ696" s="165"/>
      <c r="AK696" s="165"/>
      <c r="AL696" s="165"/>
      <c r="AM696" s="165"/>
      <c r="AN696" s="165"/>
      <c r="AO696" s="165"/>
      <c r="AP696" s="165"/>
      <c r="AQ696" s="58"/>
      <c r="AR696" s="229"/>
    </row>
    <row r="697" spans="1:44" ht="25.5" customHeight="1">
      <c r="A697" s="215" t="s">
        <v>908</v>
      </c>
      <c r="B697" s="172" t="s">
        <v>1605</v>
      </c>
      <c r="C697" s="223">
        <f t="shared" si="49"/>
        <v>0</v>
      </c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  <c r="AE697" s="165"/>
      <c r="AF697" s="165"/>
      <c r="AG697" s="165"/>
      <c r="AH697" s="165"/>
      <c r="AI697" s="165"/>
      <c r="AJ697" s="165"/>
      <c r="AK697" s="165"/>
      <c r="AL697" s="165"/>
      <c r="AM697" s="165"/>
      <c r="AN697" s="165"/>
      <c r="AO697" s="165"/>
      <c r="AP697" s="165"/>
      <c r="AQ697" s="58"/>
      <c r="AR697" s="229"/>
    </row>
    <row r="698" spans="1:44" ht="25.5" customHeight="1">
      <c r="A698" s="215" t="s">
        <v>909</v>
      </c>
      <c r="B698" s="172" t="s">
        <v>1606</v>
      </c>
      <c r="C698" s="223">
        <f t="shared" si="49"/>
        <v>1</v>
      </c>
      <c r="D698" s="165"/>
      <c r="E698" s="165"/>
      <c r="F698" s="165"/>
      <c r="G698" s="165"/>
      <c r="H698" s="165"/>
      <c r="I698" s="165">
        <v>1</v>
      </c>
      <c r="J698" s="165"/>
      <c r="K698" s="165"/>
      <c r="L698" s="165"/>
      <c r="M698" s="165"/>
      <c r="N698" s="165"/>
      <c r="O698" s="165"/>
      <c r="P698" s="165">
        <v>1</v>
      </c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5"/>
      <c r="AK698" s="165"/>
      <c r="AL698" s="165">
        <v>1</v>
      </c>
      <c r="AM698" s="165"/>
      <c r="AN698" s="165">
        <v>1</v>
      </c>
      <c r="AO698" s="165"/>
      <c r="AP698" s="165"/>
      <c r="AQ698" s="58"/>
      <c r="AR698" s="229"/>
    </row>
    <row r="699" spans="1:44" ht="25.5" customHeight="1">
      <c r="A699" s="215" t="s">
        <v>910</v>
      </c>
      <c r="B699" s="172" t="s">
        <v>1607</v>
      </c>
      <c r="C699" s="223">
        <f t="shared" si="49"/>
        <v>0</v>
      </c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  <c r="AE699" s="165"/>
      <c r="AF699" s="165"/>
      <c r="AG699" s="165"/>
      <c r="AH699" s="165"/>
      <c r="AI699" s="165"/>
      <c r="AJ699" s="165"/>
      <c r="AK699" s="165"/>
      <c r="AL699" s="165"/>
      <c r="AM699" s="165"/>
      <c r="AN699" s="165"/>
      <c r="AO699" s="165"/>
      <c r="AP699" s="165"/>
      <c r="AQ699" s="58"/>
      <c r="AR699" s="229"/>
    </row>
    <row r="700" spans="1:44" ht="17.25" customHeight="1">
      <c r="A700" s="215" t="s">
        <v>911</v>
      </c>
      <c r="B700" s="172" t="s">
        <v>1608</v>
      </c>
      <c r="C700" s="223">
        <f t="shared" si="49"/>
        <v>0</v>
      </c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  <c r="AE700" s="165"/>
      <c r="AF700" s="165"/>
      <c r="AG700" s="165"/>
      <c r="AH700" s="165"/>
      <c r="AI700" s="165"/>
      <c r="AJ700" s="165"/>
      <c r="AK700" s="165"/>
      <c r="AL700" s="165"/>
      <c r="AM700" s="165"/>
      <c r="AN700" s="165"/>
      <c r="AO700" s="165"/>
      <c r="AP700" s="165"/>
      <c r="AQ700" s="58"/>
      <c r="AR700" s="229"/>
    </row>
    <row r="701" spans="1:44" ht="25.5" customHeight="1">
      <c r="A701" s="215" t="s">
        <v>912</v>
      </c>
      <c r="B701" s="172" t="s">
        <v>1609</v>
      </c>
      <c r="C701" s="223">
        <f t="shared" si="49"/>
        <v>0</v>
      </c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  <c r="AE701" s="165"/>
      <c r="AF701" s="165"/>
      <c r="AG701" s="165"/>
      <c r="AH701" s="165"/>
      <c r="AI701" s="165"/>
      <c r="AJ701" s="165"/>
      <c r="AK701" s="165"/>
      <c r="AL701" s="165"/>
      <c r="AM701" s="165"/>
      <c r="AN701" s="165"/>
      <c r="AO701" s="165"/>
      <c r="AP701" s="165"/>
      <c r="AQ701" s="58"/>
      <c r="AR701" s="229"/>
    </row>
    <row r="702" spans="1:44" ht="25.5" customHeight="1">
      <c r="A702" s="215" t="s">
        <v>913</v>
      </c>
      <c r="B702" s="172" t="s">
        <v>1610</v>
      </c>
      <c r="C702" s="223">
        <f t="shared" si="49"/>
        <v>0</v>
      </c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  <c r="AE702" s="165"/>
      <c r="AF702" s="165"/>
      <c r="AG702" s="165"/>
      <c r="AH702" s="165"/>
      <c r="AI702" s="165"/>
      <c r="AJ702" s="165"/>
      <c r="AK702" s="165"/>
      <c r="AL702" s="165"/>
      <c r="AM702" s="165"/>
      <c r="AN702" s="165"/>
      <c r="AO702" s="165"/>
      <c r="AP702" s="165"/>
      <c r="AQ702" s="58"/>
      <c r="AR702" s="229"/>
    </row>
    <row r="703" spans="1:44" ht="12.75">
      <c r="A703" s="215" t="s">
        <v>914</v>
      </c>
      <c r="B703" s="172" t="s">
        <v>1611</v>
      </c>
      <c r="C703" s="223">
        <f t="shared" si="49"/>
        <v>2</v>
      </c>
      <c r="D703" s="165"/>
      <c r="E703" s="165">
        <v>2</v>
      </c>
      <c r="F703" s="165"/>
      <c r="G703" s="165"/>
      <c r="H703" s="165">
        <v>1</v>
      </c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  <c r="AP703" s="165"/>
      <c r="AQ703" s="58"/>
      <c r="AR703" s="229"/>
    </row>
    <row r="704" spans="1:44" ht="25.5" customHeight="1">
      <c r="A704" s="215" t="s">
        <v>915</v>
      </c>
      <c r="B704" s="172" t="s">
        <v>1612</v>
      </c>
      <c r="C704" s="223">
        <f t="shared" si="49"/>
        <v>0</v>
      </c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  <c r="AE704" s="165"/>
      <c r="AF704" s="165"/>
      <c r="AG704" s="165"/>
      <c r="AH704" s="165"/>
      <c r="AI704" s="165"/>
      <c r="AJ704" s="165"/>
      <c r="AK704" s="165"/>
      <c r="AL704" s="165"/>
      <c r="AM704" s="165"/>
      <c r="AN704" s="165"/>
      <c r="AO704" s="165"/>
      <c r="AP704" s="165"/>
      <c r="AQ704" s="58"/>
      <c r="AR704" s="229"/>
    </row>
    <row r="705" spans="1:44" ht="12.75">
      <c r="A705" s="215" t="s">
        <v>916</v>
      </c>
      <c r="B705" s="172" t="s">
        <v>1613</v>
      </c>
      <c r="C705" s="223">
        <f t="shared" si="49"/>
        <v>0</v>
      </c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5"/>
      <c r="AK705" s="165"/>
      <c r="AL705" s="165"/>
      <c r="AM705" s="165"/>
      <c r="AN705" s="165"/>
      <c r="AO705" s="165"/>
      <c r="AP705" s="165"/>
      <c r="AQ705" s="58"/>
      <c r="AR705" s="229"/>
    </row>
    <row r="706" spans="1:44" ht="25.5" customHeight="1">
      <c r="A706" s="215" t="s">
        <v>917</v>
      </c>
      <c r="B706" s="172" t="s">
        <v>1614</v>
      </c>
      <c r="C706" s="223">
        <f t="shared" si="49"/>
        <v>0</v>
      </c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/>
      <c r="AF706" s="165"/>
      <c r="AG706" s="165"/>
      <c r="AH706" s="165"/>
      <c r="AI706" s="165"/>
      <c r="AJ706" s="165"/>
      <c r="AK706" s="165"/>
      <c r="AL706" s="165"/>
      <c r="AM706" s="165"/>
      <c r="AN706" s="165"/>
      <c r="AO706" s="165"/>
      <c r="AP706" s="165"/>
      <c r="AQ706" s="58"/>
      <c r="AR706" s="229"/>
    </row>
    <row r="707" spans="1:44" ht="25.5" customHeight="1">
      <c r="A707" s="215" t="s">
        <v>918</v>
      </c>
      <c r="B707" s="172" t="s">
        <v>1615</v>
      </c>
      <c r="C707" s="223">
        <f t="shared" si="49"/>
        <v>1</v>
      </c>
      <c r="D707" s="165"/>
      <c r="E707" s="165">
        <v>1</v>
      </c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5"/>
      <c r="AK707" s="165"/>
      <c r="AL707" s="165"/>
      <c r="AM707" s="165"/>
      <c r="AN707" s="165"/>
      <c r="AO707" s="165"/>
      <c r="AP707" s="165"/>
      <c r="AQ707" s="58"/>
      <c r="AR707" s="229"/>
    </row>
    <row r="708" spans="1:44" ht="25.5" customHeight="1">
      <c r="A708" s="215" t="s">
        <v>919</v>
      </c>
      <c r="B708" s="172" t="s">
        <v>1616</v>
      </c>
      <c r="C708" s="223">
        <f t="shared" si="49"/>
        <v>0</v>
      </c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  <c r="AE708" s="165"/>
      <c r="AF708" s="165"/>
      <c r="AG708" s="165"/>
      <c r="AH708" s="165"/>
      <c r="AI708" s="165"/>
      <c r="AJ708" s="165"/>
      <c r="AK708" s="165"/>
      <c r="AL708" s="165"/>
      <c r="AM708" s="165"/>
      <c r="AN708" s="165"/>
      <c r="AO708" s="165"/>
      <c r="AP708" s="165"/>
      <c r="AQ708" s="58"/>
      <c r="AR708" s="229"/>
    </row>
    <row r="709" spans="1:44" ht="12.75">
      <c r="A709" s="215" t="s">
        <v>920</v>
      </c>
      <c r="B709" s="172" t="s">
        <v>1617</v>
      </c>
      <c r="C709" s="223">
        <f t="shared" si="49"/>
        <v>0</v>
      </c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  <c r="AD709" s="165"/>
      <c r="AE709" s="165"/>
      <c r="AF709" s="165"/>
      <c r="AG709" s="165"/>
      <c r="AH709" s="165"/>
      <c r="AI709" s="165"/>
      <c r="AJ709" s="165"/>
      <c r="AK709" s="165"/>
      <c r="AL709" s="165"/>
      <c r="AM709" s="165"/>
      <c r="AN709" s="165"/>
      <c r="AO709" s="165"/>
      <c r="AP709" s="165"/>
      <c r="AQ709" s="58"/>
      <c r="AR709" s="229"/>
    </row>
    <row r="710" spans="1:44" ht="25.5" customHeight="1">
      <c r="A710" s="215" t="s">
        <v>921</v>
      </c>
      <c r="B710" s="172" t="s">
        <v>1618</v>
      </c>
      <c r="C710" s="223">
        <f t="shared" si="49"/>
        <v>0</v>
      </c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  <c r="AE710" s="165"/>
      <c r="AF710" s="165"/>
      <c r="AG710" s="165"/>
      <c r="AH710" s="165"/>
      <c r="AI710" s="165"/>
      <c r="AJ710" s="165"/>
      <c r="AK710" s="165"/>
      <c r="AL710" s="165"/>
      <c r="AM710" s="165"/>
      <c r="AN710" s="165"/>
      <c r="AO710" s="165"/>
      <c r="AP710" s="165"/>
      <c r="AQ710" s="58"/>
      <c r="AR710" s="229"/>
    </row>
    <row r="711" spans="1:44" ht="25.5" customHeight="1">
      <c r="A711" s="215" t="s">
        <v>922</v>
      </c>
      <c r="B711" s="172" t="s">
        <v>1619</v>
      </c>
      <c r="C711" s="223">
        <f t="shared" si="49"/>
        <v>0</v>
      </c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  <c r="AD711" s="165"/>
      <c r="AE711" s="165"/>
      <c r="AF711" s="165"/>
      <c r="AG711" s="165"/>
      <c r="AH711" s="165"/>
      <c r="AI711" s="165"/>
      <c r="AJ711" s="165"/>
      <c r="AK711" s="165"/>
      <c r="AL711" s="165"/>
      <c r="AM711" s="165"/>
      <c r="AN711" s="165"/>
      <c r="AO711" s="165"/>
      <c r="AP711" s="165"/>
      <c r="AQ711" s="58"/>
      <c r="AR711" s="229"/>
    </row>
    <row r="712" spans="1:44" ht="25.5" customHeight="1">
      <c r="A712" s="215" t="s">
        <v>923</v>
      </c>
      <c r="B712" s="172" t="s">
        <v>1620</v>
      </c>
      <c r="C712" s="223">
        <f t="shared" si="49"/>
        <v>0</v>
      </c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  <c r="AE712" s="165"/>
      <c r="AF712" s="165"/>
      <c r="AG712" s="165"/>
      <c r="AH712" s="165"/>
      <c r="AI712" s="165"/>
      <c r="AJ712" s="165"/>
      <c r="AK712" s="165"/>
      <c r="AL712" s="165"/>
      <c r="AM712" s="165"/>
      <c r="AN712" s="165"/>
      <c r="AO712" s="165"/>
      <c r="AP712" s="165"/>
      <c r="AQ712" s="58"/>
      <c r="AR712" s="229"/>
    </row>
    <row r="713" spans="1:44" ht="12.75">
      <c r="A713" s="215"/>
      <c r="B713" s="172" t="s">
        <v>989</v>
      </c>
      <c r="C713" s="223">
        <f t="shared" si="49"/>
        <v>0</v>
      </c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  <c r="AE713" s="165"/>
      <c r="AF713" s="165"/>
      <c r="AG713" s="165"/>
      <c r="AH713" s="165"/>
      <c r="AI713" s="165"/>
      <c r="AJ713" s="165"/>
      <c r="AK713" s="165"/>
      <c r="AL713" s="165"/>
      <c r="AM713" s="165"/>
      <c r="AN713" s="165"/>
      <c r="AO713" s="165"/>
      <c r="AP713" s="165"/>
      <c r="AQ713" s="58"/>
      <c r="AR713" s="229"/>
    </row>
    <row r="714" spans="1:44" ht="12.75">
      <c r="A714" s="215"/>
      <c r="B714" s="172" t="s">
        <v>990</v>
      </c>
      <c r="C714" s="223">
        <f t="shared" si="49"/>
        <v>6</v>
      </c>
      <c r="D714" s="232">
        <f aca="true" t="shared" si="50" ref="D714:AP714">SUM(D690:D713)</f>
        <v>0</v>
      </c>
      <c r="E714" s="232">
        <f t="shared" si="50"/>
        <v>5</v>
      </c>
      <c r="F714" s="232">
        <f t="shared" si="50"/>
        <v>1</v>
      </c>
      <c r="G714" s="232">
        <f t="shared" si="50"/>
        <v>0</v>
      </c>
      <c r="H714" s="232">
        <f t="shared" si="50"/>
        <v>1</v>
      </c>
      <c r="I714" s="232">
        <f t="shared" si="50"/>
        <v>1</v>
      </c>
      <c r="J714" s="232">
        <f t="shared" si="50"/>
        <v>0</v>
      </c>
      <c r="K714" s="232">
        <f t="shared" si="50"/>
        <v>0</v>
      </c>
      <c r="L714" s="232">
        <f t="shared" si="50"/>
        <v>0</v>
      </c>
      <c r="M714" s="232">
        <f t="shared" si="50"/>
        <v>0</v>
      </c>
      <c r="N714" s="232">
        <f t="shared" si="50"/>
        <v>0</v>
      </c>
      <c r="O714" s="232">
        <f t="shared" si="50"/>
        <v>0</v>
      </c>
      <c r="P714" s="232">
        <f t="shared" si="50"/>
        <v>1</v>
      </c>
      <c r="Q714" s="232">
        <f t="shared" si="50"/>
        <v>0</v>
      </c>
      <c r="R714" s="232">
        <f t="shared" si="50"/>
        <v>0</v>
      </c>
      <c r="S714" s="232">
        <f t="shared" si="50"/>
        <v>0</v>
      </c>
      <c r="T714" s="232">
        <f t="shared" si="50"/>
        <v>0</v>
      </c>
      <c r="U714" s="232">
        <f t="shared" si="50"/>
        <v>0</v>
      </c>
      <c r="V714" s="232">
        <f t="shared" si="50"/>
        <v>0</v>
      </c>
      <c r="W714" s="232">
        <f t="shared" si="50"/>
        <v>0</v>
      </c>
      <c r="X714" s="232">
        <f t="shared" si="50"/>
        <v>0</v>
      </c>
      <c r="Y714" s="232">
        <f t="shared" si="50"/>
        <v>0</v>
      </c>
      <c r="Z714" s="232">
        <f t="shared" si="50"/>
        <v>0</v>
      </c>
      <c r="AA714" s="232">
        <f t="shared" si="50"/>
        <v>0</v>
      </c>
      <c r="AB714" s="232">
        <f t="shared" si="50"/>
        <v>0</v>
      </c>
      <c r="AC714" s="232">
        <f t="shared" si="50"/>
        <v>0</v>
      </c>
      <c r="AD714" s="232">
        <f t="shared" si="50"/>
        <v>0</v>
      </c>
      <c r="AE714" s="232">
        <f t="shared" si="50"/>
        <v>0</v>
      </c>
      <c r="AF714" s="232">
        <f t="shared" si="50"/>
        <v>0</v>
      </c>
      <c r="AG714" s="232">
        <f t="shared" si="50"/>
        <v>0</v>
      </c>
      <c r="AH714" s="232">
        <f t="shared" si="50"/>
        <v>0</v>
      </c>
      <c r="AI714" s="232">
        <f t="shared" si="50"/>
        <v>0</v>
      </c>
      <c r="AJ714" s="232">
        <f t="shared" si="50"/>
        <v>0</v>
      </c>
      <c r="AK714" s="232">
        <f t="shared" si="50"/>
        <v>0</v>
      </c>
      <c r="AL714" s="232">
        <f t="shared" si="50"/>
        <v>1</v>
      </c>
      <c r="AM714" s="232">
        <f t="shared" si="50"/>
        <v>0</v>
      </c>
      <c r="AN714" s="232">
        <f t="shared" si="50"/>
        <v>1</v>
      </c>
      <c r="AO714" s="232">
        <f t="shared" si="50"/>
        <v>0</v>
      </c>
      <c r="AP714" s="232">
        <f t="shared" si="50"/>
        <v>0</v>
      </c>
      <c r="AQ714" s="58"/>
      <c r="AR714" s="229"/>
    </row>
    <row r="715" spans="1:44" ht="12.75" customHeight="1" hidden="1">
      <c r="A715" s="216"/>
      <c r="B715" s="180" t="s">
        <v>1621</v>
      </c>
      <c r="C715" s="223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5"/>
      <c r="AK715" s="165"/>
      <c r="AL715" s="165"/>
      <c r="AM715" s="165"/>
      <c r="AN715" s="165"/>
      <c r="AO715" s="165"/>
      <c r="AP715" s="165"/>
      <c r="AQ715" s="58"/>
      <c r="AR715" s="229"/>
    </row>
    <row r="716" spans="1:44" ht="12.75" customHeight="1" hidden="1">
      <c r="A716" s="215" t="s">
        <v>924</v>
      </c>
      <c r="B716" s="172" t="s">
        <v>1622</v>
      </c>
      <c r="C716" s="223">
        <f aca="true" t="shared" si="51" ref="C716:C732">D716+E716+I716</f>
        <v>0</v>
      </c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  <c r="AE716" s="165"/>
      <c r="AF716" s="165"/>
      <c r="AG716" s="165"/>
      <c r="AH716" s="165"/>
      <c r="AI716" s="165"/>
      <c r="AJ716" s="165"/>
      <c r="AK716" s="165"/>
      <c r="AL716" s="165"/>
      <c r="AM716" s="165"/>
      <c r="AN716" s="165"/>
      <c r="AO716" s="165"/>
      <c r="AP716" s="165"/>
      <c r="AQ716" s="58"/>
      <c r="AR716" s="229"/>
    </row>
    <row r="717" spans="1:44" ht="12.75" customHeight="1" hidden="1">
      <c r="A717" s="215" t="s">
        <v>925</v>
      </c>
      <c r="B717" s="172" t="s">
        <v>1623</v>
      </c>
      <c r="C717" s="223">
        <f t="shared" si="51"/>
        <v>0</v>
      </c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  <c r="AE717" s="165"/>
      <c r="AF717" s="165"/>
      <c r="AG717" s="165"/>
      <c r="AH717" s="165"/>
      <c r="AI717" s="165"/>
      <c r="AJ717" s="165"/>
      <c r="AK717" s="165"/>
      <c r="AL717" s="165"/>
      <c r="AM717" s="165"/>
      <c r="AN717" s="165"/>
      <c r="AO717" s="165"/>
      <c r="AP717" s="165"/>
      <c r="AQ717" s="58"/>
      <c r="AR717" s="229"/>
    </row>
    <row r="718" spans="1:44" ht="12.75" customHeight="1" hidden="1">
      <c r="A718" s="215" t="s">
        <v>926</v>
      </c>
      <c r="B718" s="172" t="s">
        <v>1624</v>
      </c>
      <c r="C718" s="223">
        <f t="shared" si="51"/>
        <v>0</v>
      </c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  <c r="AE718" s="165"/>
      <c r="AF718" s="165"/>
      <c r="AG718" s="165"/>
      <c r="AH718" s="165"/>
      <c r="AI718" s="165"/>
      <c r="AJ718" s="165"/>
      <c r="AK718" s="165"/>
      <c r="AL718" s="165"/>
      <c r="AM718" s="165"/>
      <c r="AN718" s="165"/>
      <c r="AO718" s="165"/>
      <c r="AP718" s="165"/>
      <c r="AQ718" s="58"/>
      <c r="AR718" s="229"/>
    </row>
    <row r="719" spans="1:44" ht="12.75" customHeight="1" hidden="1">
      <c r="A719" s="215" t="s">
        <v>927</v>
      </c>
      <c r="B719" s="172" t="s">
        <v>1625</v>
      </c>
      <c r="C719" s="223">
        <f t="shared" si="51"/>
        <v>0</v>
      </c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  <c r="AE719" s="165"/>
      <c r="AF719" s="165"/>
      <c r="AG719" s="165"/>
      <c r="AH719" s="165"/>
      <c r="AI719" s="165"/>
      <c r="AJ719" s="165"/>
      <c r="AK719" s="165"/>
      <c r="AL719" s="165"/>
      <c r="AM719" s="165"/>
      <c r="AN719" s="165"/>
      <c r="AO719" s="165"/>
      <c r="AP719" s="165"/>
      <c r="AQ719" s="58"/>
      <c r="AR719" s="229"/>
    </row>
    <row r="720" spans="1:44" ht="12.75" customHeight="1" hidden="1">
      <c r="A720" s="215" t="s">
        <v>928</v>
      </c>
      <c r="B720" s="172" t="s">
        <v>1626</v>
      </c>
      <c r="C720" s="223">
        <f t="shared" si="51"/>
        <v>0</v>
      </c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  <c r="AE720" s="165"/>
      <c r="AF720" s="165"/>
      <c r="AG720" s="165"/>
      <c r="AH720" s="165"/>
      <c r="AI720" s="165"/>
      <c r="AJ720" s="165"/>
      <c r="AK720" s="165"/>
      <c r="AL720" s="165"/>
      <c r="AM720" s="165"/>
      <c r="AN720" s="165"/>
      <c r="AO720" s="165"/>
      <c r="AP720" s="165"/>
      <c r="AQ720" s="58"/>
      <c r="AR720" s="229"/>
    </row>
    <row r="721" spans="1:44" ht="12.75" customHeight="1" hidden="1">
      <c r="A721" s="215" t="s">
        <v>929</v>
      </c>
      <c r="B721" s="172" t="s">
        <v>1627</v>
      </c>
      <c r="C721" s="223">
        <f t="shared" si="51"/>
        <v>0</v>
      </c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  <c r="AD721" s="165"/>
      <c r="AE721" s="165"/>
      <c r="AF721" s="165"/>
      <c r="AG721" s="165"/>
      <c r="AH721" s="165"/>
      <c r="AI721" s="165"/>
      <c r="AJ721" s="165"/>
      <c r="AK721" s="165"/>
      <c r="AL721" s="165"/>
      <c r="AM721" s="165"/>
      <c r="AN721" s="165"/>
      <c r="AO721" s="165"/>
      <c r="AP721" s="165"/>
      <c r="AQ721" s="58"/>
      <c r="AR721" s="229"/>
    </row>
    <row r="722" spans="1:44" ht="12.75" customHeight="1" hidden="1">
      <c r="A722" s="215" t="s">
        <v>930</v>
      </c>
      <c r="B722" s="172" t="s">
        <v>1628</v>
      </c>
      <c r="C722" s="223">
        <f t="shared" si="51"/>
        <v>0</v>
      </c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  <c r="AE722" s="165"/>
      <c r="AF722" s="165"/>
      <c r="AG722" s="165"/>
      <c r="AH722" s="165"/>
      <c r="AI722" s="165"/>
      <c r="AJ722" s="165"/>
      <c r="AK722" s="165"/>
      <c r="AL722" s="165"/>
      <c r="AM722" s="165"/>
      <c r="AN722" s="165"/>
      <c r="AO722" s="165"/>
      <c r="AP722" s="165"/>
      <c r="AQ722" s="58"/>
      <c r="AR722" s="229"/>
    </row>
    <row r="723" spans="1:44" ht="12.75" customHeight="1" hidden="1">
      <c r="A723" s="215" t="s">
        <v>931</v>
      </c>
      <c r="B723" s="172" t="s">
        <v>1629</v>
      </c>
      <c r="C723" s="223">
        <f t="shared" si="51"/>
        <v>0</v>
      </c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  <c r="AE723" s="165"/>
      <c r="AF723" s="165"/>
      <c r="AG723" s="165"/>
      <c r="AH723" s="165"/>
      <c r="AI723" s="165"/>
      <c r="AJ723" s="165"/>
      <c r="AK723" s="165"/>
      <c r="AL723" s="165"/>
      <c r="AM723" s="165"/>
      <c r="AN723" s="165"/>
      <c r="AO723" s="165"/>
      <c r="AP723" s="165"/>
      <c r="AQ723" s="58"/>
      <c r="AR723" s="229"/>
    </row>
    <row r="724" spans="1:44" ht="12.75" customHeight="1" hidden="1">
      <c r="A724" s="215" t="s">
        <v>932</v>
      </c>
      <c r="B724" s="172" t="s">
        <v>1630</v>
      </c>
      <c r="C724" s="223">
        <f t="shared" si="51"/>
        <v>0</v>
      </c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/>
      <c r="AF724" s="165"/>
      <c r="AG724" s="165"/>
      <c r="AH724" s="165"/>
      <c r="AI724" s="165"/>
      <c r="AJ724" s="165"/>
      <c r="AK724" s="165"/>
      <c r="AL724" s="165"/>
      <c r="AM724" s="165"/>
      <c r="AN724" s="165"/>
      <c r="AO724" s="165"/>
      <c r="AP724" s="165"/>
      <c r="AQ724" s="58"/>
      <c r="AR724" s="229"/>
    </row>
    <row r="725" spans="1:44" ht="12.75" customHeight="1" hidden="1">
      <c r="A725" s="215" t="s">
        <v>933</v>
      </c>
      <c r="B725" s="172" t="s">
        <v>1631</v>
      </c>
      <c r="C725" s="223">
        <f t="shared" si="51"/>
        <v>0</v>
      </c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  <c r="AK725" s="165"/>
      <c r="AL725" s="165"/>
      <c r="AM725" s="165"/>
      <c r="AN725" s="165"/>
      <c r="AO725" s="165"/>
      <c r="AP725" s="165"/>
      <c r="AQ725" s="58"/>
      <c r="AR725" s="229"/>
    </row>
    <row r="726" spans="1:44" ht="12.75" customHeight="1" hidden="1">
      <c r="A726" s="215" t="s">
        <v>934</v>
      </c>
      <c r="B726" s="172" t="s">
        <v>1632</v>
      </c>
      <c r="C726" s="223">
        <f t="shared" si="51"/>
        <v>0</v>
      </c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  <c r="AE726" s="165"/>
      <c r="AF726" s="165"/>
      <c r="AG726" s="165"/>
      <c r="AH726" s="165"/>
      <c r="AI726" s="165"/>
      <c r="AJ726" s="165"/>
      <c r="AK726" s="165"/>
      <c r="AL726" s="165"/>
      <c r="AM726" s="165"/>
      <c r="AN726" s="165"/>
      <c r="AO726" s="165"/>
      <c r="AP726" s="165"/>
      <c r="AQ726" s="58"/>
      <c r="AR726" s="229"/>
    </row>
    <row r="727" spans="1:44" ht="12.75" customHeight="1" hidden="1">
      <c r="A727" s="215" t="s">
        <v>935</v>
      </c>
      <c r="B727" s="172" t="s">
        <v>1633</v>
      </c>
      <c r="C727" s="223">
        <f t="shared" si="51"/>
        <v>0</v>
      </c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5"/>
      <c r="AG727" s="165"/>
      <c r="AH727" s="165"/>
      <c r="AI727" s="165"/>
      <c r="AJ727" s="165"/>
      <c r="AK727" s="165"/>
      <c r="AL727" s="165"/>
      <c r="AM727" s="165"/>
      <c r="AN727" s="165"/>
      <c r="AO727" s="165"/>
      <c r="AP727" s="165"/>
      <c r="AQ727" s="58"/>
      <c r="AR727" s="229"/>
    </row>
    <row r="728" spans="1:44" ht="12.75" customHeight="1" hidden="1">
      <c r="A728" s="215" t="s">
        <v>936</v>
      </c>
      <c r="B728" s="172" t="s">
        <v>1634</v>
      </c>
      <c r="C728" s="223">
        <f t="shared" si="51"/>
        <v>0</v>
      </c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/>
      <c r="AF728" s="165"/>
      <c r="AG728" s="165"/>
      <c r="AH728" s="165"/>
      <c r="AI728" s="165"/>
      <c r="AJ728" s="165"/>
      <c r="AK728" s="165"/>
      <c r="AL728" s="165"/>
      <c r="AM728" s="165"/>
      <c r="AN728" s="165"/>
      <c r="AO728" s="165"/>
      <c r="AP728" s="165"/>
      <c r="AQ728" s="58"/>
      <c r="AR728" s="229"/>
    </row>
    <row r="729" spans="1:44" ht="12.75" customHeight="1" hidden="1">
      <c r="A729" s="215" t="s">
        <v>937</v>
      </c>
      <c r="B729" s="172" t="s">
        <v>1635</v>
      </c>
      <c r="C729" s="223">
        <f t="shared" si="51"/>
        <v>0</v>
      </c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5"/>
      <c r="AK729" s="165"/>
      <c r="AL729" s="165"/>
      <c r="AM729" s="165"/>
      <c r="AN729" s="165"/>
      <c r="AO729" s="165"/>
      <c r="AP729" s="165"/>
      <c r="AQ729" s="58"/>
      <c r="AR729" s="229"/>
    </row>
    <row r="730" spans="1:44" ht="12.75" customHeight="1" hidden="1">
      <c r="A730" s="215" t="s">
        <v>938</v>
      </c>
      <c r="B730" s="172" t="s">
        <v>1636</v>
      </c>
      <c r="C730" s="223">
        <f t="shared" si="51"/>
        <v>0</v>
      </c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  <c r="AE730" s="165"/>
      <c r="AF730" s="165"/>
      <c r="AG730" s="165"/>
      <c r="AH730" s="165"/>
      <c r="AI730" s="165"/>
      <c r="AJ730" s="165"/>
      <c r="AK730" s="165"/>
      <c r="AL730" s="165"/>
      <c r="AM730" s="165"/>
      <c r="AN730" s="165"/>
      <c r="AO730" s="165"/>
      <c r="AP730" s="165"/>
      <c r="AQ730" s="58"/>
      <c r="AR730" s="229"/>
    </row>
    <row r="731" spans="1:44" ht="12.75" customHeight="1" hidden="1">
      <c r="A731" s="215"/>
      <c r="B731" s="172" t="s">
        <v>989</v>
      </c>
      <c r="C731" s="223">
        <f t="shared" si="51"/>
        <v>0</v>
      </c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  <c r="AD731" s="165"/>
      <c r="AE731" s="165"/>
      <c r="AF731" s="165"/>
      <c r="AG731" s="165"/>
      <c r="AH731" s="165"/>
      <c r="AI731" s="165"/>
      <c r="AJ731" s="165"/>
      <c r="AK731" s="165"/>
      <c r="AL731" s="165"/>
      <c r="AM731" s="165"/>
      <c r="AN731" s="165"/>
      <c r="AO731" s="165"/>
      <c r="AP731" s="165"/>
      <c r="AQ731" s="58"/>
      <c r="AR731" s="229"/>
    </row>
    <row r="732" spans="1:44" ht="12.75" customHeight="1" hidden="1">
      <c r="A732" s="215"/>
      <c r="B732" s="172" t="s">
        <v>990</v>
      </c>
      <c r="C732" s="223">
        <f t="shared" si="51"/>
        <v>0</v>
      </c>
      <c r="D732" s="232">
        <f aca="true" t="shared" si="52" ref="D732:AP732">SUM(D716:D731)</f>
        <v>0</v>
      </c>
      <c r="E732" s="232">
        <f t="shared" si="52"/>
        <v>0</v>
      </c>
      <c r="F732" s="232">
        <f t="shared" si="52"/>
        <v>0</v>
      </c>
      <c r="G732" s="232">
        <f t="shared" si="52"/>
        <v>0</v>
      </c>
      <c r="H732" s="232">
        <f t="shared" si="52"/>
        <v>0</v>
      </c>
      <c r="I732" s="232">
        <f t="shared" si="52"/>
        <v>0</v>
      </c>
      <c r="J732" s="232">
        <f t="shared" si="52"/>
        <v>0</v>
      </c>
      <c r="K732" s="232">
        <f t="shared" si="52"/>
        <v>0</v>
      </c>
      <c r="L732" s="232">
        <f t="shared" si="52"/>
        <v>0</v>
      </c>
      <c r="M732" s="232">
        <f t="shared" si="52"/>
        <v>0</v>
      </c>
      <c r="N732" s="232">
        <f t="shared" si="52"/>
        <v>0</v>
      </c>
      <c r="O732" s="232">
        <f t="shared" si="52"/>
        <v>0</v>
      </c>
      <c r="P732" s="232">
        <f t="shared" si="52"/>
        <v>0</v>
      </c>
      <c r="Q732" s="232">
        <f t="shared" si="52"/>
        <v>0</v>
      </c>
      <c r="R732" s="232">
        <f t="shared" si="52"/>
        <v>0</v>
      </c>
      <c r="S732" s="232">
        <f t="shared" si="52"/>
        <v>0</v>
      </c>
      <c r="T732" s="232">
        <f t="shared" si="52"/>
        <v>0</v>
      </c>
      <c r="U732" s="232">
        <f t="shared" si="52"/>
        <v>0</v>
      </c>
      <c r="V732" s="232">
        <f t="shared" si="52"/>
        <v>0</v>
      </c>
      <c r="W732" s="232">
        <f t="shared" si="52"/>
        <v>0</v>
      </c>
      <c r="X732" s="232">
        <f t="shared" si="52"/>
        <v>0</v>
      </c>
      <c r="Y732" s="232">
        <f t="shared" si="52"/>
        <v>0</v>
      </c>
      <c r="Z732" s="232">
        <f t="shared" si="52"/>
        <v>0</v>
      </c>
      <c r="AA732" s="232">
        <f t="shared" si="52"/>
        <v>0</v>
      </c>
      <c r="AB732" s="232">
        <f t="shared" si="52"/>
        <v>0</v>
      </c>
      <c r="AC732" s="232">
        <f t="shared" si="52"/>
        <v>0</v>
      </c>
      <c r="AD732" s="232">
        <f t="shared" si="52"/>
        <v>0</v>
      </c>
      <c r="AE732" s="232">
        <f t="shared" si="52"/>
        <v>0</v>
      </c>
      <c r="AF732" s="232">
        <f t="shared" si="52"/>
        <v>0</v>
      </c>
      <c r="AG732" s="232">
        <f t="shared" si="52"/>
        <v>0</v>
      </c>
      <c r="AH732" s="232">
        <f t="shared" si="52"/>
        <v>0</v>
      </c>
      <c r="AI732" s="232">
        <f t="shared" si="52"/>
        <v>0</v>
      </c>
      <c r="AJ732" s="232">
        <f t="shared" si="52"/>
        <v>0</v>
      </c>
      <c r="AK732" s="232">
        <f t="shared" si="52"/>
        <v>0</v>
      </c>
      <c r="AL732" s="232">
        <f t="shared" si="52"/>
        <v>0</v>
      </c>
      <c r="AM732" s="232">
        <f t="shared" si="52"/>
        <v>0</v>
      </c>
      <c r="AN732" s="232">
        <f t="shared" si="52"/>
        <v>0</v>
      </c>
      <c r="AO732" s="232">
        <f t="shared" si="52"/>
        <v>0</v>
      </c>
      <c r="AP732" s="232">
        <f t="shared" si="52"/>
        <v>0</v>
      </c>
      <c r="AQ732" s="58"/>
      <c r="AR732" s="229"/>
    </row>
    <row r="733" spans="1:44" ht="12.75" customHeight="1" hidden="1">
      <c r="A733" s="216"/>
      <c r="B733" s="180" t="s">
        <v>1637</v>
      </c>
      <c r="C733" s="223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5"/>
      <c r="AK733" s="165"/>
      <c r="AL733" s="165"/>
      <c r="AM733" s="165"/>
      <c r="AN733" s="165"/>
      <c r="AO733" s="165"/>
      <c r="AP733" s="165"/>
      <c r="AQ733" s="58"/>
      <c r="AR733" s="229"/>
    </row>
    <row r="734" spans="1:44" ht="12.75" customHeight="1" hidden="1">
      <c r="A734" s="215" t="s">
        <v>939</v>
      </c>
      <c r="B734" s="172" t="s">
        <v>1638</v>
      </c>
      <c r="C734" s="223">
        <f aca="true" t="shared" si="53" ref="C734:C760">D734+E734+I734</f>
        <v>0</v>
      </c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/>
      <c r="AF734" s="165"/>
      <c r="AG734" s="165"/>
      <c r="AH734" s="165"/>
      <c r="AI734" s="165"/>
      <c r="AJ734" s="165"/>
      <c r="AK734" s="165"/>
      <c r="AL734" s="165"/>
      <c r="AM734" s="165"/>
      <c r="AN734" s="165"/>
      <c r="AO734" s="165"/>
      <c r="AP734" s="165"/>
      <c r="AQ734" s="58"/>
      <c r="AR734" s="229"/>
    </row>
    <row r="735" spans="1:44" ht="12.75" customHeight="1" hidden="1">
      <c r="A735" s="215" t="s">
        <v>940</v>
      </c>
      <c r="B735" s="172" t="s">
        <v>1639</v>
      </c>
      <c r="C735" s="223">
        <f t="shared" si="53"/>
        <v>0</v>
      </c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  <c r="AE735" s="165"/>
      <c r="AF735" s="165"/>
      <c r="AG735" s="165"/>
      <c r="AH735" s="165"/>
      <c r="AI735" s="165"/>
      <c r="AJ735" s="165"/>
      <c r="AK735" s="165"/>
      <c r="AL735" s="165"/>
      <c r="AM735" s="165"/>
      <c r="AN735" s="165"/>
      <c r="AO735" s="165"/>
      <c r="AP735" s="165"/>
      <c r="AQ735" s="58"/>
      <c r="AR735" s="229"/>
    </row>
    <row r="736" spans="1:44" ht="12.75" customHeight="1" hidden="1">
      <c r="A736" s="215" t="s">
        <v>941</v>
      </c>
      <c r="B736" s="172" t="s">
        <v>1640</v>
      </c>
      <c r="C736" s="223">
        <f t="shared" si="53"/>
        <v>0</v>
      </c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  <c r="AE736" s="165"/>
      <c r="AF736" s="165"/>
      <c r="AG736" s="165"/>
      <c r="AH736" s="165"/>
      <c r="AI736" s="165"/>
      <c r="AJ736" s="165"/>
      <c r="AK736" s="165"/>
      <c r="AL736" s="165"/>
      <c r="AM736" s="165"/>
      <c r="AN736" s="165"/>
      <c r="AO736" s="165"/>
      <c r="AP736" s="165"/>
      <c r="AQ736" s="58"/>
      <c r="AR736" s="229"/>
    </row>
    <row r="737" spans="1:44" ht="12.75" customHeight="1" hidden="1">
      <c r="A737" s="215" t="s">
        <v>942</v>
      </c>
      <c r="B737" s="172" t="s">
        <v>1641</v>
      </c>
      <c r="C737" s="223">
        <f t="shared" si="53"/>
        <v>0</v>
      </c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  <c r="AE737" s="165"/>
      <c r="AF737" s="165"/>
      <c r="AG737" s="165"/>
      <c r="AH737" s="165"/>
      <c r="AI737" s="165"/>
      <c r="AJ737" s="165"/>
      <c r="AK737" s="165"/>
      <c r="AL737" s="165"/>
      <c r="AM737" s="165"/>
      <c r="AN737" s="165"/>
      <c r="AO737" s="165"/>
      <c r="AP737" s="165"/>
      <c r="AQ737" s="58"/>
      <c r="AR737" s="229"/>
    </row>
    <row r="738" spans="1:44" ht="12.75" customHeight="1" hidden="1">
      <c r="A738" s="215" t="s">
        <v>943</v>
      </c>
      <c r="B738" s="172" t="s">
        <v>1642</v>
      </c>
      <c r="C738" s="223">
        <f t="shared" si="53"/>
        <v>0</v>
      </c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  <c r="AE738" s="165"/>
      <c r="AF738" s="165"/>
      <c r="AG738" s="165"/>
      <c r="AH738" s="165"/>
      <c r="AI738" s="165"/>
      <c r="AJ738" s="165"/>
      <c r="AK738" s="165"/>
      <c r="AL738" s="165"/>
      <c r="AM738" s="165"/>
      <c r="AN738" s="165"/>
      <c r="AO738" s="165"/>
      <c r="AP738" s="165"/>
      <c r="AQ738" s="58"/>
      <c r="AR738" s="229"/>
    </row>
    <row r="739" spans="1:44" ht="12.75" customHeight="1" hidden="1">
      <c r="A739" s="215" t="s">
        <v>944</v>
      </c>
      <c r="B739" s="172" t="s">
        <v>1643</v>
      </c>
      <c r="C739" s="223">
        <f t="shared" si="53"/>
        <v>0</v>
      </c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  <c r="AE739" s="165"/>
      <c r="AF739" s="165"/>
      <c r="AG739" s="165"/>
      <c r="AH739" s="165"/>
      <c r="AI739" s="165"/>
      <c r="AJ739" s="165"/>
      <c r="AK739" s="165"/>
      <c r="AL739" s="165"/>
      <c r="AM739" s="165"/>
      <c r="AN739" s="165"/>
      <c r="AO739" s="165"/>
      <c r="AP739" s="165"/>
      <c r="AQ739" s="58"/>
      <c r="AR739" s="229"/>
    </row>
    <row r="740" spans="1:44" ht="12.75" customHeight="1" hidden="1">
      <c r="A740" s="215" t="s">
        <v>945</v>
      </c>
      <c r="B740" s="172" t="s">
        <v>1644</v>
      </c>
      <c r="C740" s="223">
        <f t="shared" si="53"/>
        <v>0</v>
      </c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  <c r="AE740" s="165"/>
      <c r="AF740" s="165"/>
      <c r="AG740" s="165"/>
      <c r="AH740" s="165"/>
      <c r="AI740" s="165"/>
      <c r="AJ740" s="165"/>
      <c r="AK740" s="165"/>
      <c r="AL740" s="165"/>
      <c r="AM740" s="165"/>
      <c r="AN740" s="165"/>
      <c r="AO740" s="165"/>
      <c r="AP740" s="165"/>
      <c r="AQ740" s="58"/>
      <c r="AR740" s="229"/>
    </row>
    <row r="741" spans="1:44" ht="12.75" customHeight="1" hidden="1">
      <c r="A741" s="215" t="s">
        <v>946</v>
      </c>
      <c r="B741" s="172" t="s">
        <v>1645</v>
      </c>
      <c r="C741" s="223">
        <f t="shared" si="53"/>
        <v>0</v>
      </c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  <c r="AE741" s="165"/>
      <c r="AF741" s="165"/>
      <c r="AG741" s="165"/>
      <c r="AH741" s="165"/>
      <c r="AI741" s="165"/>
      <c r="AJ741" s="165"/>
      <c r="AK741" s="165"/>
      <c r="AL741" s="165"/>
      <c r="AM741" s="165"/>
      <c r="AN741" s="165"/>
      <c r="AO741" s="165"/>
      <c r="AP741" s="165"/>
      <c r="AQ741" s="58"/>
      <c r="AR741" s="229"/>
    </row>
    <row r="742" spans="1:44" ht="12.75" customHeight="1" hidden="1">
      <c r="A742" s="215" t="s">
        <v>947</v>
      </c>
      <c r="B742" s="172" t="s">
        <v>1646</v>
      </c>
      <c r="C742" s="223">
        <f t="shared" si="53"/>
        <v>0</v>
      </c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5"/>
      <c r="AK742" s="165"/>
      <c r="AL742" s="165"/>
      <c r="AM742" s="165"/>
      <c r="AN742" s="165"/>
      <c r="AO742" s="165"/>
      <c r="AP742" s="165"/>
      <c r="AQ742" s="58"/>
      <c r="AR742" s="229"/>
    </row>
    <row r="743" spans="1:44" ht="12.75" customHeight="1" hidden="1">
      <c r="A743" s="215" t="s">
        <v>948</v>
      </c>
      <c r="B743" s="172" t="s">
        <v>1647</v>
      </c>
      <c r="C743" s="223">
        <f t="shared" si="53"/>
        <v>0</v>
      </c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5"/>
      <c r="AK743" s="165"/>
      <c r="AL743" s="165"/>
      <c r="AM743" s="165"/>
      <c r="AN743" s="165"/>
      <c r="AO743" s="165"/>
      <c r="AP743" s="165"/>
      <c r="AQ743" s="58"/>
      <c r="AR743" s="229"/>
    </row>
    <row r="744" spans="1:44" ht="12.75" customHeight="1" hidden="1">
      <c r="A744" s="215" t="s">
        <v>949</v>
      </c>
      <c r="B744" s="172" t="s">
        <v>1648</v>
      </c>
      <c r="C744" s="223">
        <f t="shared" si="53"/>
        <v>0</v>
      </c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5"/>
      <c r="AK744" s="165"/>
      <c r="AL744" s="165"/>
      <c r="AM744" s="165"/>
      <c r="AN744" s="165"/>
      <c r="AO744" s="165"/>
      <c r="AP744" s="165"/>
      <c r="AQ744" s="58"/>
      <c r="AR744" s="229"/>
    </row>
    <row r="745" spans="1:44" ht="12.75" customHeight="1" hidden="1">
      <c r="A745" s="215" t="s">
        <v>950</v>
      </c>
      <c r="B745" s="172" t="s">
        <v>1649</v>
      </c>
      <c r="C745" s="223">
        <f t="shared" si="53"/>
        <v>0</v>
      </c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  <c r="AE745" s="165"/>
      <c r="AF745" s="165"/>
      <c r="AG745" s="165"/>
      <c r="AH745" s="165"/>
      <c r="AI745" s="165"/>
      <c r="AJ745" s="165"/>
      <c r="AK745" s="165"/>
      <c r="AL745" s="165"/>
      <c r="AM745" s="165"/>
      <c r="AN745" s="165"/>
      <c r="AO745" s="165"/>
      <c r="AP745" s="165"/>
      <c r="AQ745" s="58"/>
      <c r="AR745" s="229"/>
    </row>
    <row r="746" spans="1:44" ht="12.75" customHeight="1" hidden="1">
      <c r="A746" s="215" t="s">
        <v>951</v>
      </c>
      <c r="B746" s="172" t="s">
        <v>1650</v>
      </c>
      <c r="C746" s="223">
        <f t="shared" si="53"/>
        <v>0</v>
      </c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  <c r="AE746" s="165"/>
      <c r="AF746" s="165"/>
      <c r="AG746" s="165"/>
      <c r="AH746" s="165"/>
      <c r="AI746" s="165"/>
      <c r="AJ746" s="165"/>
      <c r="AK746" s="165"/>
      <c r="AL746" s="165"/>
      <c r="AM746" s="165"/>
      <c r="AN746" s="165"/>
      <c r="AO746" s="165"/>
      <c r="AP746" s="165"/>
      <c r="AQ746" s="58"/>
      <c r="AR746" s="229"/>
    </row>
    <row r="747" spans="1:44" ht="12.75" customHeight="1" hidden="1">
      <c r="A747" s="215" t="s">
        <v>952</v>
      </c>
      <c r="B747" s="172" t="s">
        <v>1651</v>
      </c>
      <c r="C747" s="223">
        <f t="shared" si="53"/>
        <v>0</v>
      </c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  <c r="AE747" s="165"/>
      <c r="AF747" s="165"/>
      <c r="AG747" s="165"/>
      <c r="AH747" s="165"/>
      <c r="AI747" s="165"/>
      <c r="AJ747" s="165"/>
      <c r="AK747" s="165"/>
      <c r="AL747" s="165"/>
      <c r="AM747" s="165"/>
      <c r="AN747" s="165"/>
      <c r="AO747" s="165"/>
      <c r="AP747" s="165"/>
      <c r="AQ747" s="58"/>
      <c r="AR747" s="229"/>
    </row>
    <row r="748" spans="1:44" ht="12.75" customHeight="1" hidden="1">
      <c r="A748" s="215" t="s">
        <v>953</v>
      </c>
      <c r="B748" s="172" t="s">
        <v>1652</v>
      </c>
      <c r="C748" s="223">
        <f t="shared" si="53"/>
        <v>0</v>
      </c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  <c r="AE748" s="165"/>
      <c r="AF748" s="165"/>
      <c r="AG748" s="165"/>
      <c r="AH748" s="165"/>
      <c r="AI748" s="165"/>
      <c r="AJ748" s="165"/>
      <c r="AK748" s="165"/>
      <c r="AL748" s="165"/>
      <c r="AM748" s="165"/>
      <c r="AN748" s="165"/>
      <c r="AO748" s="165"/>
      <c r="AP748" s="165"/>
      <c r="AQ748" s="58"/>
      <c r="AR748" s="229"/>
    </row>
    <row r="749" spans="1:44" ht="12.75" customHeight="1" hidden="1">
      <c r="A749" s="215" t="s">
        <v>954</v>
      </c>
      <c r="B749" s="172" t="s">
        <v>1653</v>
      </c>
      <c r="C749" s="223">
        <f t="shared" si="53"/>
        <v>0</v>
      </c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  <c r="AE749" s="165"/>
      <c r="AF749" s="165"/>
      <c r="AG749" s="165"/>
      <c r="AH749" s="165"/>
      <c r="AI749" s="165"/>
      <c r="AJ749" s="165"/>
      <c r="AK749" s="165"/>
      <c r="AL749" s="165"/>
      <c r="AM749" s="165"/>
      <c r="AN749" s="165"/>
      <c r="AO749" s="165"/>
      <c r="AP749" s="165"/>
      <c r="AQ749" s="58"/>
      <c r="AR749" s="229"/>
    </row>
    <row r="750" spans="1:44" ht="12.75" customHeight="1" hidden="1">
      <c r="A750" s="215" t="s">
        <v>955</v>
      </c>
      <c r="B750" s="172" t="s">
        <v>1654</v>
      </c>
      <c r="C750" s="223">
        <f t="shared" si="53"/>
        <v>0</v>
      </c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  <c r="AE750" s="165"/>
      <c r="AF750" s="165"/>
      <c r="AG750" s="165"/>
      <c r="AH750" s="165"/>
      <c r="AI750" s="165"/>
      <c r="AJ750" s="165"/>
      <c r="AK750" s="165"/>
      <c r="AL750" s="165"/>
      <c r="AM750" s="165"/>
      <c r="AN750" s="165"/>
      <c r="AO750" s="165"/>
      <c r="AP750" s="165"/>
      <c r="AQ750" s="58"/>
      <c r="AR750" s="229"/>
    </row>
    <row r="751" spans="1:44" ht="12.75" customHeight="1" hidden="1">
      <c r="A751" s="215" t="s">
        <v>956</v>
      </c>
      <c r="B751" s="172" t="s">
        <v>1655</v>
      </c>
      <c r="C751" s="223">
        <f t="shared" si="53"/>
        <v>0</v>
      </c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5"/>
      <c r="AK751" s="165"/>
      <c r="AL751" s="165"/>
      <c r="AM751" s="165"/>
      <c r="AN751" s="165"/>
      <c r="AO751" s="165"/>
      <c r="AP751" s="165"/>
      <c r="AQ751" s="58"/>
      <c r="AR751" s="229"/>
    </row>
    <row r="752" spans="1:44" ht="12.75" customHeight="1" hidden="1">
      <c r="A752" s="215" t="s">
        <v>957</v>
      </c>
      <c r="B752" s="172" t="s">
        <v>1656</v>
      </c>
      <c r="C752" s="223">
        <f t="shared" si="53"/>
        <v>0</v>
      </c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  <c r="AN752" s="165"/>
      <c r="AO752" s="165"/>
      <c r="AP752" s="165"/>
      <c r="AQ752" s="58"/>
      <c r="AR752" s="229"/>
    </row>
    <row r="753" spans="1:44" ht="12.75" customHeight="1" hidden="1">
      <c r="A753" s="215" t="s">
        <v>958</v>
      </c>
      <c r="B753" s="172" t="s">
        <v>1657</v>
      </c>
      <c r="C753" s="223">
        <f t="shared" si="53"/>
        <v>0</v>
      </c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/>
      <c r="AF753" s="165"/>
      <c r="AG753" s="165"/>
      <c r="AH753" s="165"/>
      <c r="AI753" s="165"/>
      <c r="AJ753" s="165"/>
      <c r="AK753" s="165"/>
      <c r="AL753" s="165"/>
      <c r="AM753" s="165"/>
      <c r="AN753" s="165"/>
      <c r="AO753" s="165"/>
      <c r="AP753" s="165"/>
      <c r="AQ753" s="58"/>
      <c r="AR753" s="229"/>
    </row>
    <row r="754" spans="1:44" ht="12.75" customHeight="1" hidden="1">
      <c r="A754" s="215" t="s">
        <v>959</v>
      </c>
      <c r="B754" s="172" t="s">
        <v>1658</v>
      </c>
      <c r="C754" s="223">
        <f t="shared" si="53"/>
        <v>0</v>
      </c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/>
      <c r="AF754" s="165"/>
      <c r="AG754" s="165"/>
      <c r="AH754" s="165"/>
      <c r="AI754" s="165"/>
      <c r="AJ754" s="165"/>
      <c r="AK754" s="165"/>
      <c r="AL754" s="165"/>
      <c r="AM754" s="165"/>
      <c r="AN754" s="165"/>
      <c r="AO754" s="165"/>
      <c r="AP754" s="165"/>
      <c r="AQ754" s="58"/>
      <c r="AR754" s="229"/>
    </row>
    <row r="755" spans="1:44" ht="12.75" customHeight="1" hidden="1">
      <c r="A755" s="215" t="s">
        <v>960</v>
      </c>
      <c r="B755" s="172" t="s">
        <v>1659</v>
      </c>
      <c r="C755" s="223">
        <f t="shared" si="53"/>
        <v>0</v>
      </c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5"/>
      <c r="AK755" s="165"/>
      <c r="AL755" s="165"/>
      <c r="AM755" s="165"/>
      <c r="AN755" s="165"/>
      <c r="AO755" s="165"/>
      <c r="AP755" s="165"/>
      <c r="AQ755" s="58"/>
      <c r="AR755" s="229"/>
    </row>
    <row r="756" spans="1:44" ht="12.75" customHeight="1" hidden="1">
      <c r="A756" s="215" t="s">
        <v>961</v>
      </c>
      <c r="B756" s="172" t="s">
        <v>1660</v>
      </c>
      <c r="C756" s="223">
        <f t="shared" si="53"/>
        <v>0</v>
      </c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  <c r="AE756" s="165"/>
      <c r="AF756" s="165"/>
      <c r="AG756" s="165"/>
      <c r="AH756" s="165"/>
      <c r="AI756" s="165"/>
      <c r="AJ756" s="165"/>
      <c r="AK756" s="165"/>
      <c r="AL756" s="165"/>
      <c r="AM756" s="165"/>
      <c r="AN756" s="165"/>
      <c r="AO756" s="165"/>
      <c r="AP756" s="165"/>
      <c r="AQ756" s="58"/>
      <c r="AR756" s="229"/>
    </row>
    <row r="757" spans="1:44" ht="12.75" customHeight="1" hidden="1">
      <c r="A757" s="215" t="s">
        <v>962</v>
      </c>
      <c r="B757" s="172" t="s">
        <v>1661</v>
      </c>
      <c r="C757" s="223">
        <f t="shared" si="53"/>
        <v>0</v>
      </c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  <c r="AE757" s="165"/>
      <c r="AF757" s="165"/>
      <c r="AG757" s="165"/>
      <c r="AH757" s="165"/>
      <c r="AI757" s="165"/>
      <c r="AJ757" s="165"/>
      <c r="AK757" s="165"/>
      <c r="AL757" s="165"/>
      <c r="AM757" s="165"/>
      <c r="AN757" s="165"/>
      <c r="AO757" s="165"/>
      <c r="AP757" s="165"/>
      <c r="AQ757" s="58"/>
      <c r="AR757" s="229"/>
    </row>
    <row r="758" spans="1:44" ht="12.75" customHeight="1" hidden="1">
      <c r="A758" s="215"/>
      <c r="B758" s="172" t="s">
        <v>989</v>
      </c>
      <c r="C758" s="223">
        <f t="shared" si="53"/>
        <v>0</v>
      </c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  <c r="AE758" s="165"/>
      <c r="AF758" s="165"/>
      <c r="AG758" s="165"/>
      <c r="AH758" s="165"/>
      <c r="AI758" s="165"/>
      <c r="AJ758" s="165"/>
      <c r="AK758" s="165"/>
      <c r="AL758" s="165"/>
      <c r="AM758" s="165"/>
      <c r="AN758" s="165"/>
      <c r="AO758" s="165"/>
      <c r="AP758" s="165"/>
      <c r="AQ758" s="58"/>
      <c r="AR758" s="229"/>
    </row>
    <row r="759" spans="1:44" ht="12.75" customHeight="1" hidden="1">
      <c r="A759" s="215"/>
      <c r="B759" s="172" t="s">
        <v>990</v>
      </c>
      <c r="C759" s="223">
        <f t="shared" si="53"/>
        <v>0</v>
      </c>
      <c r="D759" s="232">
        <f aca="true" t="shared" si="54" ref="D759:AP759">SUM(D734:D758)</f>
        <v>0</v>
      </c>
      <c r="E759" s="232">
        <f t="shared" si="54"/>
        <v>0</v>
      </c>
      <c r="F759" s="232">
        <f t="shared" si="54"/>
        <v>0</v>
      </c>
      <c r="G759" s="232">
        <f t="shared" si="54"/>
        <v>0</v>
      </c>
      <c r="H759" s="232">
        <f t="shared" si="54"/>
        <v>0</v>
      </c>
      <c r="I759" s="232">
        <f t="shared" si="54"/>
        <v>0</v>
      </c>
      <c r="J759" s="232">
        <f t="shared" si="54"/>
        <v>0</v>
      </c>
      <c r="K759" s="232">
        <f t="shared" si="54"/>
        <v>0</v>
      </c>
      <c r="L759" s="232">
        <f t="shared" si="54"/>
        <v>0</v>
      </c>
      <c r="M759" s="232">
        <f t="shared" si="54"/>
        <v>0</v>
      </c>
      <c r="N759" s="232">
        <f t="shared" si="54"/>
        <v>0</v>
      </c>
      <c r="O759" s="232">
        <f t="shared" si="54"/>
        <v>0</v>
      </c>
      <c r="P759" s="232">
        <f t="shared" si="54"/>
        <v>0</v>
      </c>
      <c r="Q759" s="232">
        <f t="shared" si="54"/>
        <v>0</v>
      </c>
      <c r="R759" s="232">
        <f t="shared" si="54"/>
        <v>0</v>
      </c>
      <c r="S759" s="232">
        <f t="shared" si="54"/>
        <v>0</v>
      </c>
      <c r="T759" s="232">
        <f t="shared" si="54"/>
        <v>0</v>
      </c>
      <c r="U759" s="232">
        <f t="shared" si="54"/>
        <v>0</v>
      </c>
      <c r="V759" s="232">
        <f t="shared" si="54"/>
        <v>0</v>
      </c>
      <c r="W759" s="232">
        <f t="shared" si="54"/>
        <v>0</v>
      </c>
      <c r="X759" s="232">
        <f t="shared" si="54"/>
        <v>0</v>
      </c>
      <c r="Y759" s="232">
        <f t="shared" si="54"/>
        <v>0</v>
      </c>
      <c r="Z759" s="232">
        <f t="shared" si="54"/>
        <v>0</v>
      </c>
      <c r="AA759" s="232">
        <f t="shared" si="54"/>
        <v>0</v>
      </c>
      <c r="AB759" s="232">
        <f t="shared" si="54"/>
        <v>0</v>
      </c>
      <c r="AC759" s="232">
        <f t="shared" si="54"/>
        <v>0</v>
      </c>
      <c r="AD759" s="232">
        <f t="shared" si="54"/>
        <v>0</v>
      </c>
      <c r="AE759" s="232">
        <f t="shared" si="54"/>
        <v>0</v>
      </c>
      <c r="AF759" s="232">
        <f t="shared" si="54"/>
        <v>0</v>
      </c>
      <c r="AG759" s="232">
        <f t="shared" si="54"/>
        <v>0</v>
      </c>
      <c r="AH759" s="232">
        <f t="shared" si="54"/>
        <v>0</v>
      </c>
      <c r="AI759" s="232">
        <f t="shared" si="54"/>
        <v>0</v>
      </c>
      <c r="AJ759" s="232">
        <f t="shared" si="54"/>
        <v>0</v>
      </c>
      <c r="AK759" s="232">
        <f t="shared" si="54"/>
        <v>0</v>
      </c>
      <c r="AL759" s="232">
        <f t="shared" si="54"/>
        <v>0</v>
      </c>
      <c r="AM759" s="232">
        <f t="shared" si="54"/>
        <v>0</v>
      </c>
      <c r="AN759" s="232">
        <f t="shared" si="54"/>
        <v>0</v>
      </c>
      <c r="AO759" s="232">
        <f t="shared" si="54"/>
        <v>0</v>
      </c>
      <c r="AP759" s="232">
        <f t="shared" si="54"/>
        <v>0</v>
      </c>
      <c r="AQ759" s="58"/>
      <c r="AR759" s="229"/>
    </row>
    <row r="760" spans="1:44" ht="12.75" customHeight="1">
      <c r="A760" s="217"/>
      <c r="B760" s="220" t="s">
        <v>1662</v>
      </c>
      <c r="C760" s="167">
        <f t="shared" si="53"/>
        <v>6</v>
      </c>
      <c r="D760" s="233">
        <f aca="true" t="shared" si="55" ref="D760:AP760">SUM(D36,D71,D91,D140,D198,D226,D242,D273,D293,D324,D350,D385,D417,D430,D437,D464,D500,D534,D555,D578,D598,D638,D664,D688,D714,D732,D759)</f>
        <v>0</v>
      </c>
      <c r="E760" s="233">
        <f t="shared" si="55"/>
        <v>5</v>
      </c>
      <c r="F760" s="233">
        <f t="shared" si="55"/>
        <v>1</v>
      </c>
      <c r="G760" s="233">
        <f t="shared" si="55"/>
        <v>0</v>
      </c>
      <c r="H760" s="233">
        <f t="shared" si="55"/>
        <v>1</v>
      </c>
      <c r="I760" s="233">
        <f t="shared" si="55"/>
        <v>1</v>
      </c>
      <c r="J760" s="233">
        <f t="shared" si="55"/>
        <v>0</v>
      </c>
      <c r="K760" s="233">
        <f t="shared" si="55"/>
        <v>0</v>
      </c>
      <c r="L760" s="233">
        <f t="shared" si="55"/>
        <v>0</v>
      </c>
      <c r="M760" s="233">
        <f t="shared" si="55"/>
        <v>0</v>
      </c>
      <c r="N760" s="233">
        <f t="shared" si="55"/>
        <v>0</v>
      </c>
      <c r="O760" s="233">
        <f t="shared" si="55"/>
        <v>0</v>
      </c>
      <c r="P760" s="233">
        <f t="shared" si="55"/>
        <v>1</v>
      </c>
      <c r="Q760" s="233">
        <f t="shared" si="55"/>
        <v>0</v>
      </c>
      <c r="R760" s="233">
        <f t="shared" si="55"/>
        <v>0</v>
      </c>
      <c r="S760" s="233">
        <f t="shared" si="55"/>
        <v>0</v>
      </c>
      <c r="T760" s="233">
        <f t="shared" si="55"/>
        <v>0</v>
      </c>
      <c r="U760" s="233">
        <f t="shared" si="55"/>
        <v>0</v>
      </c>
      <c r="V760" s="233">
        <f t="shared" si="55"/>
        <v>0</v>
      </c>
      <c r="W760" s="233">
        <f t="shared" si="55"/>
        <v>0</v>
      </c>
      <c r="X760" s="233">
        <f t="shared" si="55"/>
        <v>0</v>
      </c>
      <c r="Y760" s="233">
        <f t="shared" si="55"/>
        <v>0</v>
      </c>
      <c r="Z760" s="233">
        <f t="shared" si="55"/>
        <v>0</v>
      </c>
      <c r="AA760" s="233">
        <f t="shared" si="55"/>
        <v>0</v>
      </c>
      <c r="AB760" s="233">
        <f t="shared" si="55"/>
        <v>0</v>
      </c>
      <c r="AC760" s="233">
        <f t="shared" si="55"/>
        <v>0</v>
      </c>
      <c r="AD760" s="233">
        <f t="shared" si="55"/>
        <v>0</v>
      </c>
      <c r="AE760" s="233">
        <f t="shared" si="55"/>
        <v>0</v>
      </c>
      <c r="AF760" s="233">
        <f t="shared" si="55"/>
        <v>0</v>
      </c>
      <c r="AG760" s="233">
        <f t="shared" si="55"/>
        <v>0</v>
      </c>
      <c r="AH760" s="233">
        <f t="shared" si="55"/>
        <v>0</v>
      </c>
      <c r="AI760" s="233">
        <f t="shared" si="55"/>
        <v>0</v>
      </c>
      <c r="AJ760" s="233">
        <f t="shared" si="55"/>
        <v>0</v>
      </c>
      <c r="AK760" s="233">
        <f t="shared" si="55"/>
        <v>0</v>
      </c>
      <c r="AL760" s="233">
        <f t="shared" si="55"/>
        <v>1</v>
      </c>
      <c r="AM760" s="233">
        <f t="shared" si="55"/>
        <v>0</v>
      </c>
      <c r="AN760" s="233">
        <f t="shared" si="55"/>
        <v>1</v>
      </c>
      <c r="AO760" s="233">
        <f t="shared" si="55"/>
        <v>0</v>
      </c>
      <c r="AP760" s="233">
        <f t="shared" si="55"/>
        <v>0</v>
      </c>
      <c r="AQ760" s="58"/>
      <c r="AR760" s="231"/>
    </row>
    <row r="761" spans="1:42" ht="12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</row>
  </sheetData>
  <sheetProtection/>
  <mergeCells count="37">
    <mergeCell ref="A5:A8"/>
    <mergeCell ref="B5:B8"/>
    <mergeCell ref="C5:C8"/>
    <mergeCell ref="D5:D8"/>
    <mergeCell ref="AC5:AP5"/>
    <mergeCell ref="AM7:AP7"/>
    <mergeCell ref="AC6:AK6"/>
    <mergeCell ref="AL6:AP6"/>
    <mergeCell ref="AC7:AC8"/>
    <mergeCell ref="E5:H5"/>
    <mergeCell ref="F7:F8"/>
    <mergeCell ref="N6:S6"/>
    <mergeCell ref="N7:N8"/>
    <mergeCell ref="P7:P8"/>
    <mergeCell ref="J6:J8"/>
    <mergeCell ref="K6:K8"/>
    <mergeCell ref="L6:M6"/>
    <mergeCell ref="S7:S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T6:AB6"/>
    <mergeCell ref="AD7:AK7"/>
    <mergeCell ref="AL7:AL8"/>
    <mergeCell ref="T5:AB5"/>
    <mergeCell ref="G7:G8"/>
    <mergeCell ref="L7:L8"/>
    <mergeCell ref="M7:M8"/>
    <mergeCell ref="I6:I8"/>
    <mergeCell ref="Q7:Q8"/>
    <mergeCell ref="H7:H8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geOrder="overThenDown" paperSize="9" scale="70" r:id="rId1"/>
  <headerFooter alignWithMargins="0">
    <oddFooter>&amp;LE0A2101B&amp;CФорма № 21-1_00793_4.2016, Підрозділ: Апеляційний суд Черкаської області, Початок періоду: 01.01.2016, Кінець періоду: 31.12.2016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Trubenko</cp:lastModifiedBy>
  <cp:lastPrinted>2017-01-12T15:13:03Z</cp:lastPrinted>
  <dcterms:modified xsi:type="dcterms:W3CDTF">2017-01-12T15:13:07Z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E0A2101B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</Properties>
</file>